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45" windowHeight="9765"/>
  </bookViews>
  <sheets>
    <sheet name="收入决算" sheetId="4" r:id="rId1"/>
    <sheet name="支出决算" sheetId="5" r:id="rId2"/>
    <sheet name="结余决算" sheetId="6" r:id="rId3"/>
  </sheets>
  <externalReferences>
    <externalReference r:id="rId4"/>
  </externalReferences>
  <definedNames>
    <definedName name="_xlnm.Print_Area" localSheetId="0">收入决算!$A$1:$A$35</definedName>
    <definedName name="_xlnm.Print_Area" localSheetId="1">支出决算!$A$1:$A$20</definedName>
    <definedName name="_xlnm.Print_Area" localSheetId="2">结余决算!$A$1:$D$19</definedName>
  </definedNames>
  <calcPr calcId="144525"/>
</workbook>
</file>

<file path=xl/sharedStrings.xml><?xml version="1.0" encoding="utf-8"?>
<sst xmlns="http://schemas.openxmlformats.org/spreadsheetml/2006/main" count="83" uniqueCount="50">
  <si>
    <t>2025年英吉沙县社会保险基金决算收入表</t>
  </si>
  <si>
    <t>单位：万元</t>
  </si>
  <si>
    <t>项  目</t>
  </si>
  <si>
    <t>2025年预算数</t>
  </si>
  <si>
    <t>2025年决算数</t>
  </si>
  <si>
    <t>完成率</t>
  </si>
  <si>
    <t>全县社会保险基金收入合计</t>
  </si>
  <si>
    <t xml:space="preserve">    其中：保险费收入</t>
  </si>
  <si>
    <t xml:space="preserve">          财政补贴收入</t>
  </si>
  <si>
    <t xml:space="preserve">          利息收入</t>
  </si>
  <si>
    <t>一、企业职工基本养老保险基金收入</t>
  </si>
  <si>
    <t>二、机关事业基本养老保险基金收入</t>
  </si>
  <si>
    <t>三、城乡居民基本养老保险基金收入</t>
  </si>
  <si>
    <t>四、职工基本医疗保险基金收入</t>
  </si>
  <si>
    <t>五、城乡居民基本医疗保险基金收入</t>
  </si>
  <si>
    <t>六、工伤保险基金收入</t>
  </si>
  <si>
    <t>七、失业保险基金收入</t>
  </si>
  <si>
    <t>2025年英吉沙县社会保险基金支出决算表</t>
  </si>
  <si>
    <t>项　目</t>
  </si>
  <si>
    <t>全县社会保险基金支出合计</t>
  </si>
  <si>
    <t>　　其中：社会保险待遇支出</t>
  </si>
  <si>
    <t>一、企业职工基本养老保险基金支出</t>
  </si>
  <si>
    <t>　　其中：基本养老待遇支出</t>
  </si>
  <si>
    <t>二、机关事业基本养老保险基金支出</t>
  </si>
  <si>
    <t>三、城乡居民基本养老保险基金支出</t>
  </si>
  <si>
    <t>四、职工基本医疗保险基金支出</t>
  </si>
  <si>
    <t>　　其中：基本医疗保险待遇支出</t>
  </si>
  <si>
    <t>五、城乡居民基本医疗保险基金支出</t>
  </si>
  <si>
    <t xml:space="preserve">          大病保险支出</t>
  </si>
  <si>
    <t>六、工伤保险基金支出</t>
  </si>
  <si>
    <t>　　其中：工伤保险待遇支出</t>
  </si>
  <si>
    <t>七、失业保险基金支出</t>
  </si>
  <si>
    <t>　　其中：失业保险待遇支出</t>
  </si>
  <si>
    <t>2025年英吉沙县社会保险基金结余表</t>
  </si>
  <si>
    <t>全县社会保险基金本年收支结余</t>
  </si>
  <si>
    <t>一、企业职工基本养老保险基金本年收支结余</t>
  </si>
  <si>
    <t>二、机关事业基本养老保险基金本年收支结余</t>
  </si>
  <si>
    <t>三、城乡居民基本养老保险基金本年收支结余</t>
  </si>
  <si>
    <t>四、职工基本医疗保险基金本年收支结余</t>
  </si>
  <si>
    <t>五、城乡居民基本医疗保险基金本年收支结余</t>
  </si>
  <si>
    <t>六、失业保险基金本年收支结余</t>
  </si>
  <si>
    <t>七、工伤保险基金本年收支结余</t>
  </si>
  <si>
    <t>全县社会保险基金年末累计结余</t>
  </si>
  <si>
    <t>一、企业职工基本养老保险基金年末累计结余</t>
  </si>
  <si>
    <t>二、机关事业基本养老保险基金年末累计结余</t>
  </si>
  <si>
    <t>三、城乡居民基本养老保险基金年末累计结余</t>
  </si>
  <si>
    <t>四、职工基本医疗保险基金年末累计结余</t>
  </si>
  <si>
    <t>五、城乡居民基本医疗保险基金年末累计结余</t>
  </si>
  <si>
    <t>六、失业保险基金年末累计结余</t>
  </si>
  <si>
    <t>七、工伤保险基金年末累计结余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</si>
</sst>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  <numFmt numFmtId="178" formatCode="#,##0_ ;[Red]\-#,##0\ "/>
  </numFmts>
  <fonts count="31">
    <font>
      <sz val="10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3"/>
      <color indexed="8"/>
      <name val="宋体"/>
      <charset val="134"/>
    </font>
    <font>
      <sz val="12"/>
      <color indexed="8"/>
      <name val="宋体"/>
      <charset val="1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微软雅黑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11" fillId="0" borderId="0" applyFont="0" applyFill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6" borderId="5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29" fillId="3" borderId="8" applyNumberFormat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11" fillId="0" borderId="0"/>
  </cellStyleXfs>
  <cellXfs count="48">
    <xf numFmtId="0" fontId="0" fillId="0" borderId="0" xfId="0"/>
    <xf numFmtId="0" fontId="0" fillId="2" borderId="0" xfId="0" applyFill="1"/>
    <xf numFmtId="177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77" fontId="1" fillId="0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 vertical="center"/>
    </xf>
    <xf numFmtId="177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10" fontId="3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/>
    </xf>
    <xf numFmtId="10" fontId="4" fillId="0" borderId="1" xfId="0" applyNumberFormat="1" applyFont="1" applyFill="1" applyBorder="1" applyAlignment="1" applyProtection="1">
      <alignment horizontal="center" vertical="center"/>
    </xf>
    <xf numFmtId="10" fontId="0" fillId="2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left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  <xf numFmtId="10" fontId="0" fillId="0" borderId="1" xfId="0" applyNumberFormat="1" applyFont="1" applyFill="1" applyBorder="1" applyAlignment="1" applyProtection="1">
      <alignment horizontal="center"/>
    </xf>
    <xf numFmtId="10" fontId="6" fillId="0" borderId="1" xfId="0" applyNumberFormat="1" applyFont="1" applyFill="1" applyBorder="1" applyAlignment="1" applyProtection="1">
      <alignment horizontal="center" vertical="center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 applyProtection="1">
      <alignment horizontal="center" vertical="center"/>
    </xf>
    <xf numFmtId="177" fontId="0" fillId="0" borderId="0" xfId="0" applyNumberFormat="1" applyFill="1"/>
    <xf numFmtId="0" fontId="0" fillId="0" borderId="0" xfId="0" applyFill="1"/>
    <xf numFmtId="0" fontId="1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right" vertical="center"/>
    </xf>
    <xf numFmtId="177" fontId="5" fillId="0" borderId="0" xfId="0" applyNumberFormat="1" applyFont="1" applyFill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10" fontId="0" fillId="0" borderId="1" xfId="0" applyNumberFormat="1" applyFont="1" applyFill="1" applyBorder="1" applyAlignment="1" applyProtection="1"/>
    <xf numFmtId="176" fontId="7" fillId="0" borderId="1" xfId="0" applyNumberFormat="1" applyFont="1" applyFill="1" applyBorder="1" applyAlignment="1" applyProtection="1">
      <alignment horizontal="center" vertical="center" wrapText="1"/>
    </xf>
    <xf numFmtId="10" fontId="0" fillId="0" borderId="1" xfId="0" applyNumberFormat="1" applyFont="1" applyFill="1" applyBorder="1" applyAlignment="1" applyProtection="1">
      <alignment horizontal="center" vertical="center"/>
    </xf>
    <xf numFmtId="177" fontId="8" fillId="0" borderId="1" xfId="0" applyNumberFormat="1" applyFont="1" applyFill="1" applyBorder="1" applyAlignment="1" applyProtection="1">
      <alignment vertical="center"/>
    </xf>
    <xf numFmtId="177" fontId="0" fillId="0" borderId="1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177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77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right" vertical="center"/>
    </xf>
    <xf numFmtId="177" fontId="2" fillId="0" borderId="0" xfId="0" applyNumberFormat="1" applyFont="1" applyFill="1" applyAlignment="1" applyProtection="1">
      <alignment horizontal="right" vertical="center"/>
    </xf>
    <xf numFmtId="176" fontId="9" fillId="0" borderId="1" xfId="51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/>
    <xf numFmtId="176" fontId="6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 applyProtection="1">
      <alignment horizontal="center"/>
    </xf>
    <xf numFmtId="178" fontId="0" fillId="0" borderId="1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  <cellStyle name="Normal" xfId="51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FFFF"/>
      <rgbColor rgb="00FF9900"/>
      <rgbColor rgb="00FFFFFF"/>
      <rgbColor rgb="00F0F0F0"/>
      <rgbColor rgb="00FFFF00"/>
      <rgbColor rgb="0000FF80"/>
      <rgbColor rgb="00FFFF80"/>
      <rgbColor rgb="00C0C0C0"/>
      <rgbColor rgb="00A0A0A0"/>
      <rgbColor rgb="00ACA899"/>
      <rgbColor rgb="00ECE9D8"/>
      <rgbColor rgb="00808080"/>
      <rgbColor rgb="00D4D0C8"/>
    </indexed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[00311305]&#33521;&#21513;&#27801;&#2143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社保基金预算封面"/>
      <sheetName val="预算目录"/>
      <sheetName val="预算总表"/>
      <sheetName val="企业职工基本养老收支预算表"/>
      <sheetName val="城乡居民基本养老收支预算表"/>
      <sheetName val="机关事业单位基本养老收支预算表"/>
      <sheetName val="职工基本医疗收支预算表"/>
      <sheetName val="城乡居民基本医疗收支预算表"/>
      <sheetName val="工伤保险基金收支预算表"/>
      <sheetName val="失业保险基金收支预算表"/>
      <sheetName val="财政对社会保险基金补助情况表"/>
      <sheetName val="地方财政对企业职工基本养老保险基金补助情况构成表"/>
      <sheetName val="基本养老基础资料表"/>
      <sheetName val="基本医疗基础资料表"/>
      <sheetName val="失业工伤基础资料表"/>
    </sheetNames>
    <sheetDataSet>
      <sheetData sheetId="0" refreshError="1"/>
      <sheetData sheetId="1" refreshError="1"/>
      <sheetData sheetId="2" refreshError="1">
        <row r="14">
          <cell r="F14">
            <v>0</v>
          </cell>
          <cell r="G14">
            <v>0</v>
          </cell>
        </row>
        <row r="15">
          <cell r="F15">
            <v>0</v>
          </cell>
          <cell r="G15">
            <v>0</v>
          </cell>
        </row>
        <row r="21">
          <cell r="G21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>
        <row r="8">
          <cell r="F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49"/>
  <sheetViews>
    <sheetView showGridLines="0" showZeros="0" tabSelected="1" topLeftCell="A25" workbookViewId="0">
      <selection activeCell="A1" sqref="A1:D35"/>
    </sheetView>
  </sheetViews>
  <sheetFormatPr defaultColWidth="9.14285714285714" defaultRowHeight="14.25" customHeight="1"/>
  <cols>
    <col min="1" max="1" width="43.1428571428571" style="1" customWidth="1"/>
    <col min="2" max="2" width="23.1428571428571" style="36" customWidth="1"/>
    <col min="3" max="3" width="21.4285714285714" style="36" customWidth="1"/>
    <col min="4" max="4" width="16.5714285714286" style="37" customWidth="1"/>
    <col min="5" max="249" width="10.2857142857143" style="1" customWidth="1"/>
    <col min="250" max="16384" width="9.14285714285714" style="1"/>
  </cols>
  <sheetData>
    <row r="1" ht="37.5" customHeight="1" spans="1:249">
      <c r="A1" s="25" t="s">
        <v>0</v>
      </c>
      <c r="B1" s="38"/>
      <c r="C1" s="38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</row>
    <row r="2" ht="21.2" customHeight="1" spans="1:249">
      <c r="A2" s="39" t="s">
        <v>1</v>
      </c>
      <c r="B2" s="40"/>
      <c r="C2" s="40"/>
      <c r="D2" s="39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</row>
    <row r="3" ht="49.7" customHeight="1" spans="1:249">
      <c r="A3" s="10" t="s">
        <v>2</v>
      </c>
      <c r="B3" s="11" t="s">
        <v>3</v>
      </c>
      <c r="C3" s="11" t="s">
        <v>4</v>
      </c>
      <c r="D3" s="12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</row>
    <row r="4" ht="21.2" customHeight="1" spans="1:249">
      <c r="A4" s="28" t="s">
        <v>6</v>
      </c>
      <c r="B4" s="13">
        <f>B16</f>
        <v>10187</v>
      </c>
      <c r="C4" s="13">
        <f>C16</f>
        <v>10414</v>
      </c>
      <c r="D4" s="32">
        <f>C4/B4</f>
        <v>1.02228330224796</v>
      </c>
      <c r="E4" s="1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</row>
    <row r="5" ht="21.2" customHeight="1" spans="1:249">
      <c r="A5" s="28" t="s">
        <v>7</v>
      </c>
      <c r="B5" s="13">
        <f>B17</f>
        <v>2373</v>
      </c>
      <c r="C5" s="13">
        <f>C17</f>
        <v>2526</v>
      </c>
      <c r="D5" s="32">
        <f>C5/B5</f>
        <v>1.06447534766119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</row>
    <row r="6" ht="21.2" customHeight="1" spans="1:249">
      <c r="A6" s="28" t="s">
        <v>8</v>
      </c>
      <c r="B6" s="13">
        <f>B18</f>
        <v>979</v>
      </c>
      <c r="C6" s="13">
        <f>C18</f>
        <v>979</v>
      </c>
      <c r="D6" s="32">
        <f>C6/B6</f>
        <v>1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</row>
    <row r="7" ht="21.2" customHeight="1" spans="1:249">
      <c r="A7" s="28" t="s">
        <v>9</v>
      </c>
      <c r="B7" s="13">
        <f>B19</f>
        <v>181</v>
      </c>
      <c r="C7" s="13">
        <f>C19</f>
        <v>210</v>
      </c>
      <c r="D7" s="32">
        <f>C7/B7</f>
        <v>1.16022099447514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</row>
    <row r="8" ht="21.2" customHeight="1" spans="1:249">
      <c r="A8" s="16" t="s">
        <v>10</v>
      </c>
      <c r="B8" s="18"/>
      <c r="C8" s="18"/>
      <c r="D8" s="32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</row>
    <row r="9" ht="21.2" customHeight="1" spans="1:249">
      <c r="A9" s="16" t="s">
        <v>7</v>
      </c>
      <c r="B9" s="18"/>
      <c r="C9" s="18"/>
      <c r="D9" s="32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</row>
    <row r="10" ht="21.2" customHeight="1" spans="1:249">
      <c r="A10" s="16" t="s">
        <v>9</v>
      </c>
      <c r="B10" s="18"/>
      <c r="C10" s="18"/>
      <c r="D10" s="32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</row>
    <row r="11" ht="21.2" customHeight="1" spans="1:249">
      <c r="A11" s="16" t="s">
        <v>8</v>
      </c>
      <c r="B11" s="18"/>
      <c r="C11" s="18"/>
      <c r="D11" s="32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</row>
    <row r="12" s="24" customFormat="1" ht="21.2" customHeight="1" spans="1:249">
      <c r="A12" s="16" t="s">
        <v>11</v>
      </c>
      <c r="B12" s="18"/>
      <c r="C12" s="41"/>
      <c r="D12" s="3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</row>
    <row r="13" ht="21.2" customHeight="1" spans="1:249">
      <c r="A13" s="16" t="s">
        <v>7</v>
      </c>
      <c r="B13" s="18"/>
      <c r="C13" s="41"/>
      <c r="D13" s="32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</row>
    <row r="14" ht="21.2" customHeight="1" spans="1:249">
      <c r="A14" s="16" t="s">
        <v>9</v>
      </c>
      <c r="B14" s="43"/>
      <c r="C14" s="41"/>
      <c r="D14" s="32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</row>
    <row r="15" ht="21.2" customHeight="1" spans="1:249">
      <c r="A15" s="16" t="s">
        <v>8</v>
      </c>
      <c r="B15" s="18"/>
      <c r="C15" s="41"/>
      <c r="D15" s="3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</row>
    <row r="16" ht="21.2" customHeight="1" spans="1:249">
      <c r="A16" s="16" t="s">
        <v>12</v>
      </c>
      <c r="B16" s="18">
        <v>10187</v>
      </c>
      <c r="C16" s="18">
        <v>10414</v>
      </c>
      <c r="D16" s="32">
        <f>C16/B16</f>
        <v>1.02228330224796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</row>
    <row r="17" ht="21.2" customHeight="1" spans="1:249">
      <c r="A17" s="16" t="s">
        <v>7</v>
      </c>
      <c r="B17" s="18">
        <v>2373</v>
      </c>
      <c r="C17" s="18">
        <v>2526</v>
      </c>
      <c r="D17" s="32">
        <f>C17/B17</f>
        <v>1.06447534766119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</row>
    <row r="18" ht="21.2" customHeight="1" spans="1:249">
      <c r="A18" s="16" t="s">
        <v>8</v>
      </c>
      <c r="B18" s="18">
        <v>979</v>
      </c>
      <c r="C18" s="18">
        <v>979</v>
      </c>
      <c r="D18" s="32">
        <f>C18/B18</f>
        <v>1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</row>
    <row r="19" ht="21.2" customHeight="1" spans="1:249">
      <c r="A19" s="16" t="s">
        <v>9</v>
      </c>
      <c r="B19" s="18">
        <v>181</v>
      </c>
      <c r="C19" s="18">
        <v>210</v>
      </c>
      <c r="D19" s="32">
        <f>C19/B19</f>
        <v>1.16022099447514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</row>
    <row r="20" ht="21.2" customHeight="1" spans="1:249">
      <c r="A20" s="16" t="s">
        <v>13</v>
      </c>
      <c r="B20" s="21"/>
      <c r="C20" s="22"/>
      <c r="D20" s="19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</row>
    <row r="21" ht="21.2" customHeight="1" spans="1:249">
      <c r="A21" s="16" t="s">
        <v>7</v>
      </c>
      <c r="B21" s="44"/>
      <c r="C21" s="44"/>
      <c r="D21" s="4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</row>
    <row r="22" ht="21.2" customHeight="1" spans="1:249">
      <c r="A22" s="16" t="s">
        <v>9</v>
      </c>
      <c r="B22" s="44"/>
      <c r="C22" s="44"/>
      <c r="D22" s="45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</row>
    <row r="23" ht="21.2" customHeight="1" spans="1:249">
      <c r="A23" s="16" t="s">
        <v>8</v>
      </c>
      <c r="B23" s="44"/>
      <c r="C23" s="44"/>
      <c r="D23" s="45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</row>
    <row r="24" ht="21.2" customHeight="1" spans="1:249">
      <c r="A24" s="16" t="s">
        <v>14</v>
      </c>
      <c r="B24" s="44"/>
      <c r="C24" s="44"/>
      <c r="D24" s="45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</row>
    <row r="25" ht="21.2" customHeight="1" spans="1:249">
      <c r="A25" s="16" t="s">
        <v>7</v>
      </c>
      <c r="B25" s="44"/>
      <c r="C25" s="44"/>
      <c r="D25" s="45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</row>
    <row r="26" ht="21.2" customHeight="1" spans="1:249">
      <c r="A26" s="16" t="s">
        <v>9</v>
      </c>
      <c r="B26" s="44"/>
      <c r="C26" s="44"/>
      <c r="D26" s="45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</row>
    <row r="27" ht="21.2" customHeight="1" spans="1:249">
      <c r="A27" s="16" t="s">
        <v>8</v>
      </c>
      <c r="B27" s="44"/>
      <c r="C27" s="44"/>
      <c r="D27" s="45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</row>
    <row r="28" ht="21.2" customHeight="1" spans="1:249">
      <c r="A28" s="16" t="s">
        <v>15</v>
      </c>
      <c r="B28" s="44"/>
      <c r="C28" s="44"/>
      <c r="D28" s="45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</row>
    <row r="29" ht="21.2" customHeight="1" spans="1:249">
      <c r="A29" s="16" t="s">
        <v>7</v>
      </c>
      <c r="B29" s="44"/>
      <c r="C29" s="44"/>
      <c r="D29" s="45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</row>
    <row r="30" ht="21.2" customHeight="1" spans="1:249">
      <c r="A30" s="16" t="s">
        <v>9</v>
      </c>
      <c r="B30" s="44"/>
      <c r="C30" s="44"/>
      <c r="D30" s="45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</row>
    <row r="31" ht="21.2" customHeight="1" spans="1:249">
      <c r="A31" s="16" t="s">
        <v>8</v>
      </c>
      <c r="B31" s="44"/>
      <c r="C31" s="44"/>
      <c r="D31" s="45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</row>
    <row r="32" ht="21.2" customHeight="1" spans="1:249">
      <c r="A32" s="16" t="s">
        <v>16</v>
      </c>
      <c r="B32" s="44"/>
      <c r="C32" s="44"/>
      <c r="D32" s="45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</row>
    <row r="33" ht="21.2" customHeight="1" spans="1:249">
      <c r="A33" s="16" t="s">
        <v>7</v>
      </c>
      <c r="B33" s="44"/>
      <c r="C33" s="44"/>
      <c r="D33" s="4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</row>
    <row r="34" ht="21.2" customHeight="1" spans="1:249">
      <c r="A34" s="16" t="s">
        <v>9</v>
      </c>
      <c r="B34" s="44"/>
      <c r="C34" s="44"/>
      <c r="D34" s="45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</row>
    <row r="35" ht="21.2" customHeight="1" spans="1:249">
      <c r="A35" s="16" t="s">
        <v>8</v>
      </c>
      <c r="B35" s="44"/>
      <c r="C35" s="44"/>
      <c r="D35" s="45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</row>
    <row r="36" ht="16.5" customHeight="1" spans="1:249">
      <c r="A36" s="6"/>
      <c r="B36" s="46"/>
      <c r="C36" s="46"/>
      <c r="D36" s="47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</row>
    <row r="37" ht="16.5" customHeight="1" spans="1:249">
      <c r="A37" s="6"/>
      <c r="B37" s="46"/>
      <c r="C37" s="46"/>
      <c r="D37" s="47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</row>
    <row r="38" ht="16.5" customHeight="1" spans="1:249">
      <c r="A38" s="6"/>
      <c r="B38" s="46"/>
      <c r="C38" s="46"/>
      <c r="D38" s="47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</row>
    <row r="39" ht="16.5" customHeight="1" spans="1:249">
      <c r="A39" s="6"/>
      <c r="B39" s="46"/>
      <c r="C39" s="46"/>
      <c r="D39" s="47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</row>
    <row r="40" ht="16.5" customHeight="1" spans="1:249">
      <c r="A40" s="6"/>
      <c r="B40" s="46"/>
      <c r="C40" s="46"/>
      <c r="D40" s="47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</row>
    <row r="41" ht="16.5" customHeight="1" spans="1:249">
      <c r="A41" s="6"/>
      <c r="B41" s="46"/>
      <c r="C41" s="46"/>
      <c r="D41" s="47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</row>
    <row r="42" ht="16.5" customHeight="1" spans="1:249">
      <c r="A42" s="6"/>
      <c r="B42" s="46"/>
      <c r="C42" s="46"/>
      <c r="D42" s="47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</row>
    <row r="43" ht="16.5" customHeight="1" spans="1:249">
      <c r="A43" s="6"/>
      <c r="B43" s="46"/>
      <c r="C43" s="46"/>
      <c r="D43" s="47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</row>
    <row r="44" ht="16.5" customHeight="1" spans="1:249">
      <c r="A44" s="6"/>
      <c r="B44" s="46"/>
      <c r="C44" s="46"/>
      <c r="D44" s="47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</row>
    <row r="45" ht="16.5" customHeight="1" spans="1:249">
      <c r="A45" s="6"/>
      <c r="B45" s="46"/>
      <c r="C45" s="46"/>
      <c r="D45" s="47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</row>
    <row r="46" ht="16.5" customHeight="1" spans="1:249">
      <c r="A46" s="6"/>
      <c r="B46" s="46"/>
      <c r="C46" s="46"/>
      <c r="D46" s="4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</row>
    <row r="47" ht="16.5" customHeight="1" spans="1:249">
      <c r="A47" s="6"/>
      <c r="B47" s="46"/>
      <c r="C47" s="46"/>
      <c r="D47" s="47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</row>
    <row r="48" ht="16.5" customHeight="1" spans="1:249">
      <c r="A48" s="6"/>
      <c r="B48" s="46"/>
      <c r="C48" s="46"/>
      <c r="D48" s="47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</row>
    <row r="49" ht="16.5" customHeight="1" spans="1:249">
      <c r="A49" s="6"/>
      <c r="B49" s="46"/>
      <c r="C49" s="46"/>
      <c r="D49" s="47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</row>
  </sheetData>
  <mergeCells count="2">
    <mergeCell ref="A1:D1"/>
    <mergeCell ref="A2:D2"/>
  </mergeCells>
  <printOptions horizontalCentered="1"/>
  <pageMargins left="0.354166666666667" right="0.235416666666667" top="0.354166666666667" bottom="0.309027777777778" header="0.235416666666667" footer="0.16875"/>
  <pageSetup paperSize="9" scale="98" firstPageNumber="14" orientation="portrait" useFirstPageNumber="1" errors="blank"/>
  <headerFooter alignWithMargins="0">
    <oddFooter>&amp;C&amp;12-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20"/>
  <sheetViews>
    <sheetView showZeros="0" workbookViewId="0">
      <selection activeCell="C11" sqref="C11"/>
    </sheetView>
  </sheetViews>
  <sheetFormatPr defaultColWidth="9.14285714285714" defaultRowHeight="14.25" customHeight="1"/>
  <cols>
    <col min="1" max="1" width="45.5714285714286" style="1" customWidth="1"/>
    <col min="2" max="2" width="19.8571428571429" style="23" customWidth="1"/>
    <col min="3" max="3" width="18.7142857142857" style="23" customWidth="1"/>
    <col min="4" max="4" width="15.1428571428571" style="24" customWidth="1"/>
    <col min="5" max="251" width="10.2857142857143" style="1" customWidth="1"/>
    <col min="252" max="16384" width="9.14285714285714" style="1"/>
  </cols>
  <sheetData>
    <row r="1" ht="49.7" customHeight="1" spans="1:251">
      <c r="A1" s="25" t="s">
        <v>17</v>
      </c>
      <c r="B1" s="25"/>
      <c r="C1" s="25"/>
      <c r="D1" s="2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</row>
    <row r="2" ht="21.75" customHeight="1" spans="1:251">
      <c r="A2" s="26" t="s">
        <v>1</v>
      </c>
      <c r="B2" s="27"/>
      <c r="C2" s="27"/>
      <c r="D2" s="2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</row>
    <row r="3" ht="49.7" customHeight="1" spans="1:251">
      <c r="A3" s="10" t="s">
        <v>18</v>
      </c>
      <c r="B3" s="11" t="s">
        <v>3</v>
      </c>
      <c r="C3" s="11" t="s">
        <v>4</v>
      </c>
      <c r="D3" s="12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ht="30.6" customHeight="1" spans="1:251">
      <c r="A4" s="28" t="s">
        <v>19</v>
      </c>
      <c r="B4" s="29">
        <f>B10</f>
        <v>6449</v>
      </c>
      <c r="C4" s="29">
        <v>6387</v>
      </c>
      <c r="D4" s="12">
        <f t="shared" ref="D4:D11" si="0">C4/B4</f>
        <v>0.990386106373081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</row>
    <row r="5" ht="30.6" customHeight="1" spans="1:251">
      <c r="A5" s="28" t="s">
        <v>20</v>
      </c>
      <c r="B5" s="29">
        <f>B11</f>
        <v>6402</v>
      </c>
      <c r="C5" s="29">
        <v>6313</v>
      </c>
      <c r="D5" s="12">
        <f t="shared" si="0"/>
        <v>0.986098094345517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</row>
    <row r="6" ht="30.6" customHeight="1" spans="1:251">
      <c r="A6" s="16" t="s">
        <v>21</v>
      </c>
      <c r="B6" s="17"/>
      <c r="C6" s="17"/>
      <c r="D6" s="30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</row>
    <row r="7" ht="30.6" customHeight="1" spans="1:251">
      <c r="A7" s="16" t="s">
        <v>22</v>
      </c>
      <c r="B7" s="17"/>
      <c r="C7" s="17"/>
      <c r="D7" s="30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</row>
    <row r="8" ht="30.6" customHeight="1" spans="1:251">
      <c r="A8" s="16" t="s">
        <v>23</v>
      </c>
      <c r="B8" s="17"/>
      <c r="C8" s="31"/>
      <c r="D8" s="3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</row>
    <row r="9" ht="30.6" customHeight="1" spans="1:251">
      <c r="A9" s="16" t="s">
        <v>22</v>
      </c>
      <c r="B9" s="17"/>
      <c r="C9" s="17"/>
      <c r="D9" s="30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</row>
    <row r="10" ht="30.6" customHeight="1" spans="1:251">
      <c r="A10" s="16" t="s">
        <v>24</v>
      </c>
      <c r="B10" s="17">
        <v>6449</v>
      </c>
      <c r="C10" s="17">
        <v>6387</v>
      </c>
      <c r="D10" s="32">
        <f t="shared" si="0"/>
        <v>0.990386106373081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</row>
    <row r="11" ht="30.6" customHeight="1" spans="1:251">
      <c r="A11" s="16" t="s">
        <v>22</v>
      </c>
      <c r="B11" s="17">
        <v>6402</v>
      </c>
      <c r="C11" s="17">
        <v>6313</v>
      </c>
      <c r="D11" s="32">
        <f t="shared" si="0"/>
        <v>0.986098094345517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</row>
    <row r="12" ht="30.6" customHeight="1" spans="1:251">
      <c r="A12" s="16" t="s">
        <v>25</v>
      </c>
      <c r="B12" s="21"/>
      <c r="C12" s="22">
        <f>[1]预算总表!$F$14</f>
        <v>0</v>
      </c>
      <c r="D12" s="30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</row>
    <row r="13" ht="30.6" customHeight="1" spans="1:251">
      <c r="A13" s="16" t="s">
        <v>26</v>
      </c>
      <c r="B13" s="21"/>
      <c r="C13" s="22">
        <f>[1]预算总表!$F$15</f>
        <v>0</v>
      </c>
      <c r="D13" s="30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</row>
    <row r="14" ht="30.6" customHeight="1" spans="1:251">
      <c r="A14" s="16" t="s">
        <v>27</v>
      </c>
      <c r="B14" s="21"/>
      <c r="C14" s="22">
        <f>[1]预算总表!$G$14</f>
        <v>0</v>
      </c>
      <c r="D14" s="3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</row>
    <row r="15" ht="30.6" customHeight="1" spans="1:251">
      <c r="A15" s="16" t="s">
        <v>26</v>
      </c>
      <c r="B15" s="21"/>
      <c r="C15" s="22">
        <f>[1]预算总表!$G$15</f>
        <v>0</v>
      </c>
      <c r="D15" s="30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</row>
    <row r="16" ht="30.6" customHeight="1" spans="1:251">
      <c r="A16" s="16" t="s">
        <v>28</v>
      </c>
      <c r="B16" s="21"/>
      <c r="C16" s="22">
        <f>[1]城乡居民基本医疗收支预算表!$F$8</f>
        <v>0</v>
      </c>
      <c r="D16" s="30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</row>
    <row r="17" ht="30.6" customHeight="1" spans="1:251">
      <c r="A17" s="16" t="s">
        <v>29</v>
      </c>
      <c r="B17" s="21"/>
      <c r="C17" s="22"/>
      <c r="D17" s="30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ht="30.6" customHeight="1" spans="1:251">
      <c r="A18" s="16" t="s">
        <v>30</v>
      </c>
      <c r="B18" s="21"/>
      <c r="C18" s="22"/>
      <c r="D18" s="30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ht="30.6" customHeight="1" spans="1:251">
      <c r="A19" s="16" t="s">
        <v>31</v>
      </c>
      <c r="B19" s="33"/>
      <c r="C19" s="34"/>
      <c r="D19" s="3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ht="30.6" customHeight="1" spans="1:251">
      <c r="A20" s="16" t="s">
        <v>32</v>
      </c>
      <c r="B20" s="33"/>
      <c r="C20" s="34"/>
      <c r="D20" s="3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</row>
  </sheetData>
  <mergeCells count="2">
    <mergeCell ref="A1:D1"/>
    <mergeCell ref="A2:D2"/>
  </mergeCells>
  <printOptions horizontalCentered="1"/>
  <pageMargins left="0.354166666666667" right="0.235416666666667" top="0.829861111111111" bottom="0.488888888888889" header="0.65" footer="0.235416666666667"/>
  <pageSetup paperSize="9" scale="97" firstPageNumber="15" orientation="portrait" useFirstPageNumber="1" errors="blank"/>
  <headerFooter alignWithMargins="0">
    <oddFooter>&amp;C&amp;12-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9"/>
  <sheetViews>
    <sheetView showGridLines="0" showZeros="0" topLeftCell="A10" workbookViewId="0">
      <selection activeCell="J12" sqref="J12"/>
    </sheetView>
  </sheetViews>
  <sheetFormatPr defaultColWidth="9.14285714285714" defaultRowHeight="14.25" customHeight="1"/>
  <cols>
    <col min="1" max="1" width="51.5714285714286" style="1" customWidth="1"/>
    <col min="2" max="3" width="16.8571428571429" style="2" customWidth="1"/>
    <col min="4" max="4" width="16.8571428571429" style="3" customWidth="1"/>
    <col min="5" max="254" width="10.2857142857143" style="1" customWidth="1"/>
    <col min="255" max="16384" width="9.14285714285714" style="1"/>
  </cols>
  <sheetData>
    <row r="1" ht="45" customHeight="1" spans="1:254">
      <c r="A1" s="4" t="s">
        <v>33</v>
      </c>
      <c r="B1" s="5"/>
      <c r="C1" s="5"/>
      <c r="D1" s="4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</row>
    <row r="2" ht="21.2" customHeight="1" spans="1:254">
      <c r="A2" s="7" t="s">
        <v>1</v>
      </c>
      <c r="B2" s="8"/>
      <c r="C2" s="8"/>
      <c r="D2" s="9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</row>
    <row r="3" ht="49.7" customHeight="1" spans="1:254">
      <c r="A3" s="10" t="s">
        <v>18</v>
      </c>
      <c r="B3" s="11" t="s">
        <v>3</v>
      </c>
      <c r="C3" s="11" t="s">
        <v>4</v>
      </c>
      <c r="D3" s="12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ht="31.9" customHeight="1" spans="1:254">
      <c r="A4" s="10" t="s">
        <v>34</v>
      </c>
      <c r="B4" s="13">
        <v>3738</v>
      </c>
      <c r="C4" s="13">
        <v>4027</v>
      </c>
      <c r="D4" s="14">
        <f>C4/B4</f>
        <v>1.07731407169609</v>
      </c>
      <c r="E4" s="1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</row>
    <row r="5" ht="31.9" customHeight="1" spans="1:254">
      <c r="A5" s="16" t="s">
        <v>35</v>
      </c>
      <c r="B5" s="17"/>
      <c r="C5" s="18"/>
      <c r="D5" s="19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</row>
    <row r="6" ht="31.9" customHeight="1" spans="1:254">
      <c r="A6" s="16" t="s">
        <v>36</v>
      </c>
      <c r="B6" s="18"/>
      <c r="C6" s="18"/>
      <c r="D6" s="20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</row>
    <row r="7" ht="31.9" customHeight="1" spans="1:254">
      <c r="A7" s="16" t="s">
        <v>37</v>
      </c>
      <c r="B7" s="18">
        <v>3738</v>
      </c>
      <c r="C7" s="18">
        <v>4027</v>
      </c>
      <c r="D7" s="20">
        <f>C7/B7</f>
        <v>1.07731407169609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</row>
    <row r="8" ht="31.9" customHeight="1" spans="1:254">
      <c r="A8" s="16" t="s">
        <v>38</v>
      </c>
      <c r="B8" s="17"/>
      <c r="C8" s="18"/>
      <c r="D8" s="2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</row>
    <row r="9" ht="31.9" customHeight="1" spans="1:254">
      <c r="A9" s="16" t="s">
        <v>39</v>
      </c>
      <c r="B9" s="17"/>
      <c r="C9" s="18"/>
      <c r="D9" s="20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ht="31.9" customHeight="1" spans="1:254">
      <c r="A10" s="16" t="s">
        <v>40</v>
      </c>
      <c r="B10" s="17"/>
      <c r="C10" s="18"/>
      <c r="D10" s="20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ht="31.9" customHeight="1" spans="1:254">
      <c r="A11" s="16" t="s">
        <v>41</v>
      </c>
      <c r="B11" s="17"/>
      <c r="C11" s="18"/>
      <c r="D11" s="20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="1" customFormat="1" ht="31.9" customHeight="1" spans="1:254">
      <c r="A12" s="10" t="s">
        <v>42</v>
      </c>
      <c r="B12" s="13">
        <v>3738</v>
      </c>
      <c r="C12" s="13">
        <v>4027</v>
      </c>
      <c r="D12" s="14">
        <f>C12/B12</f>
        <v>1.07731407169609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="1" customFormat="1" ht="31.9" customHeight="1" spans="1:254">
      <c r="A13" s="16" t="s">
        <v>43</v>
      </c>
      <c r="B13" s="17"/>
      <c r="C13" s="18"/>
      <c r="D13" s="20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="1" customFormat="1" ht="31.9" customHeight="1" spans="1:254">
      <c r="A14" s="16" t="s">
        <v>44</v>
      </c>
      <c r="B14" s="18"/>
      <c r="C14" s="18"/>
      <c r="D14" s="2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="1" customFormat="1" ht="31.9" customHeight="1" spans="1:254">
      <c r="A15" s="16" t="s">
        <v>45</v>
      </c>
      <c r="B15" s="18">
        <v>3738</v>
      </c>
      <c r="C15" s="18">
        <v>4027</v>
      </c>
      <c r="D15" s="20">
        <f>C15/B15</f>
        <v>1.07731407169609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="1" customFormat="1" ht="31.9" customHeight="1" spans="1:254">
      <c r="A16" s="16" t="s">
        <v>46</v>
      </c>
      <c r="B16" s="21"/>
      <c r="C16" s="22"/>
      <c r="D16" s="19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="1" customFormat="1" ht="31.9" customHeight="1" spans="1:254">
      <c r="A17" s="16" t="s">
        <v>47</v>
      </c>
      <c r="B17" s="21"/>
      <c r="C17" s="22">
        <f>[1]预算总表!$G$21</f>
        <v>0</v>
      </c>
      <c r="D17" s="19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="1" customFormat="1" ht="31.9" customHeight="1" spans="1:254">
      <c r="A18" s="16" t="s">
        <v>48</v>
      </c>
      <c r="B18" s="21"/>
      <c r="C18" s="22"/>
      <c r="D18" s="19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="1" customFormat="1" ht="31.9" customHeight="1" spans="1:254">
      <c r="A19" s="16" t="s">
        <v>49</v>
      </c>
      <c r="B19" s="21"/>
      <c r="C19" s="22"/>
      <c r="D19" s="19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</sheetData>
  <mergeCells count="2">
    <mergeCell ref="A1:D1"/>
    <mergeCell ref="A2:D2"/>
  </mergeCells>
  <printOptions horizontalCentered="1"/>
  <pageMargins left="0.488888888888889" right="0.235416666666667" top="0.888888888888889" bottom="0.588888888888889" header="0.45" footer="0.235416666666667"/>
  <pageSetup paperSize="9" scale="97" firstPageNumber="16" orientation="portrait" useFirstPageNumber="1" errors="blank"/>
  <headerFooter alignWithMargins="0">
    <oddFooter>&amp;C&amp;12-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收入决算</vt:lpstr>
      <vt:lpstr>支出决算</vt:lpstr>
      <vt:lpstr>结余决算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2018-12-12T12:52:00Z</dcterms:created>
  <cp:lastPrinted>2021-12-31T09:47:00Z</cp:lastPrinted>
  <dcterms:modified xsi:type="dcterms:W3CDTF">2026-09-15T10:36:43Z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E815E1053DBB452CB5A839D886A0C42F</vt:lpwstr>
  </property>
</Properties>
</file>