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项目计划表" sheetId="1" r:id="rId1"/>
  </sheets>
  <definedNames>
    <definedName name="_xlnm._FilterDatabase" localSheetId="0" hidden="1">项目计划表!$A$6:$Y$37</definedName>
    <definedName name="_xlnm.Print_Titles" localSheetId="0">项目计划表!$4:$6</definedName>
  </definedNames>
  <calcPr calcId="144525"/>
</workbook>
</file>

<file path=xl/sharedStrings.xml><?xml version="1.0" encoding="utf-8"?>
<sst xmlns="http://schemas.openxmlformats.org/spreadsheetml/2006/main" count="349" uniqueCount="189">
  <si>
    <t>英吉沙县2023年巩固拓展脱贫攻坚成果和乡村振兴项目结余资金再使用项目计划备案表</t>
  </si>
  <si>
    <t>填报单位（盖章）：</t>
  </si>
  <si>
    <t>填报日期：2023 年9月24日</t>
  </si>
  <si>
    <t>原项目情况</t>
  </si>
  <si>
    <t>结余资金项目安排情况</t>
  </si>
  <si>
    <t>序号</t>
  </si>
  <si>
    <t>项目库
编号</t>
  </si>
  <si>
    <t>项目名称</t>
  </si>
  <si>
    <t>项目
类别</t>
  </si>
  <si>
    <t>项目
子类型</t>
  </si>
  <si>
    <t>原项目批准文号</t>
  </si>
  <si>
    <t>结余资金数</t>
  </si>
  <si>
    <t>结余资金类型</t>
  </si>
  <si>
    <t>建设
性质</t>
  </si>
  <si>
    <t>实施地点</t>
  </si>
  <si>
    <t>主要建设内容</t>
  </si>
  <si>
    <t>建设
单位</t>
  </si>
  <si>
    <t>建设
规模</t>
  </si>
  <si>
    <t>资金规模</t>
  </si>
  <si>
    <t>项目主管
部门</t>
  </si>
  <si>
    <t>责任人</t>
  </si>
  <si>
    <t>绩效目标</t>
  </si>
  <si>
    <t>入库时间</t>
  </si>
  <si>
    <t>审批文号</t>
  </si>
  <si>
    <t>备注</t>
  </si>
  <si>
    <t>合计</t>
  </si>
  <si>
    <t>yjsx001</t>
  </si>
  <si>
    <t>英吉沙县设施产业园（一期）建设项目</t>
  </si>
  <si>
    <t>产业发展</t>
  </si>
  <si>
    <t>种植业基地</t>
  </si>
  <si>
    <t>英乡振领〔2023〕30号</t>
  </si>
  <si>
    <t>中央财政衔接推进乡村振兴补助资金</t>
  </si>
  <si>
    <t>yjsx092</t>
  </si>
  <si>
    <t>英吉沙县城关乡防渗渠建设项目</t>
  </si>
  <si>
    <t>乡村建设行动</t>
  </si>
  <si>
    <t>小型农田水利设施建设</t>
  </si>
  <si>
    <t>新建</t>
  </si>
  <si>
    <r>
      <rPr>
        <sz val="11"/>
        <rFont val="宋体"/>
        <charset val="134"/>
      </rPr>
      <t>杭格特勒克（</t>
    </r>
    <r>
      <rPr>
        <sz val="11"/>
        <rFont val="Times New Roman"/>
        <charset val="134"/>
      </rPr>
      <t>3</t>
    </r>
    <r>
      <rPr>
        <sz val="11"/>
        <rFont val="宋体"/>
        <charset val="134"/>
      </rPr>
      <t>）村、喀赞其艾日克（</t>
    </r>
    <r>
      <rPr>
        <sz val="11"/>
        <rFont val="Times New Roman"/>
        <charset val="134"/>
      </rPr>
      <t>8</t>
    </r>
    <r>
      <rPr>
        <sz val="11"/>
        <rFont val="宋体"/>
        <charset val="134"/>
      </rPr>
      <t>）村、帕万艾日克（</t>
    </r>
    <r>
      <rPr>
        <sz val="11"/>
        <rFont val="Times New Roman"/>
        <charset val="134"/>
      </rPr>
      <t>10</t>
    </r>
    <r>
      <rPr>
        <sz val="11"/>
        <rFont val="宋体"/>
        <charset val="134"/>
      </rPr>
      <t>）村、矿却勒（</t>
    </r>
    <r>
      <rPr>
        <sz val="11"/>
        <rFont val="Times New Roman"/>
        <charset val="134"/>
      </rPr>
      <t>11</t>
    </r>
    <r>
      <rPr>
        <sz val="11"/>
        <rFont val="宋体"/>
        <charset val="134"/>
      </rPr>
      <t>）村</t>
    </r>
  </si>
  <si>
    <r>
      <rPr>
        <sz val="11"/>
        <rFont val="宋体"/>
        <charset val="134"/>
      </rPr>
      <t>新建防渗渠</t>
    </r>
    <r>
      <rPr>
        <sz val="11"/>
        <rFont val="Times New Roman"/>
        <charset val="134"/>
      </rPr>
      <t>5.052km</t>
    </r>
    <r>
      <rPr>
        <sz val="11"/>
        <rFont val="宋体"/>
        <charset val="134"/>
      </rPr>
      <t>及配套渠系建筑物，流量</t>
    </r>
    <r>
      <rPr>
        <sz val="11"/>
        <rFont val="Times New Roman"/>
        <charset val="134"/>
      </rPr>
      <t>0.5m³-0.1m³/s</t>
    </r>
    <r>
      <rPr>
        <sz val="11"/>
        <rFont val="宋体"/>
        <charset val="134"/>
      </rPr>
      <t>，渠型为装配式矩形渠。其中：</t>
    </r>
    <r>
      <rPr>
        <sz val="11"/>
        <rFont val="Times New Roman"/>
        <charset val="134"/>
      </rPr>
      <t>3</t>
    </r>
    <r>
      <rPr>
        <sz val="11"/>
        <rFont val="宋体"/>
        <charset val="134"/>
      </rPr>
      <t>村</t>
    </r>
    <r>
      <rPr>
        <sz val="11"/>
        <rFont val="Times New Roman"/>
        <charset val="134"/>
      </rPr>
      <t>2.386km</t>
    </r>
    <r>
      <rPr>
        <sz val="11"/>
        <rFont val="宋体"/>
        <charset val="134"/>
      </rPr>
      <t>，</t>
    </r>
    <r>
      <rPr>
        <sz val="11"/>
        <rFont val="Times New Roman"/>
        <charset val="134"/>
      </rPr>
      <t>8</t>
    </r>
    <r>
      <rPr>
        <sz val="11"/>
        <rFont val="宋体"/>
        <charset val="134"/>
      </rPr>
      <t>村</t>
    </r>
    <r>
      <rPr>
        <sz val="11"/>
        <rFont val="Times New Roman"/>
        <charset val="134"/>
      </rPr>
      <t>1.724km</t>
    </r>
    <r>
      <rPr>
        <sz val="11"/>
        <rFont val="宋体"/>
        <charset val="134"/>
      </rPr>
      <t>，</t>
    </r>
    <r>
      <rPr>
        <sz val="11"/>
        <rFont val="Times New Roman"/>
        <charset val="134"/>
      </rPr>
      <t>10</t>
    </r>
    <r>
      <rPr>
        <sz val="11"/>
        <rFont val="宋体"/>
        <charset val="134"/>
      </rPr>
      <t>村</t>
    </r>
    <r>
      <rPr>
        <sz val="11"/>
        <rFont val="Times New Roman"/>
        <charset val="134"/>
      </rPr>
      <t>0.271km</t>
    </r>
    <r>
      <rPr>
        <sz val="11"/>
        <rFont val="宋体"/>
        <charset val="134"/>
      </rPr>
      <t>，</t>
    </r>
    <r>
      <rPr>
        <sz val="11"/>
        <rFont val="Times New Roman"/>
        <charset val="134"/>
      </rPr>
      <t>11</t>
    </r>
    <r>
      <rPr>
        <sz val="11"/>
        <rFont val="宋体"/>
        <charset val="134"/>
      </rPr>
      <t>村</t>
    </r>
    <r>
      <rPr>
        <sz val="11"/>
        <rFont val="Times New Roman"/>
        <charset val="134"/>
      </rPr>
      <t>0.671km</t>
    </r>
    <r>
      <rPr>
        <sz val="11"/>
        <rFont val="宋体"/>
        <charset val="134"/>
      </rPr>
      <t>。</t>
    </r>
  </si>
  <si>
    <t>公里</t>
  </si>
  <si>
    <t>城关乡人民政府</t>
  </si>
  <si>
    <t>张亚飞</t>
  </si>
  <si>
    <r>
      <rPr>
        <sz val="11"/>
        <rFont val="宋体"/>
        <charset val="134"/>
      </rPr>
      <t>项目建成后可覆盖农田灌溉面积</t>
    </r>
    <r>
      <rPr>
        <sz val="11"/>
        <rFont val="Times New Roman"/>
        <charset val="134"/>
      </rPr>
      <t>0.22</t>
    </r>
    <r>
      <rPr>
        <sz val="11"/>
        <rFont val="宋体"/>
        <charset val="134"/>
      </rPr>
      <t>万亩，可节水水量</t>
    </r>
    <r>
      <rPr>
        <sz val="11"/>
        <rFont val="Times New Roman"/>
        <charset val="134"/>
      </rPr>
      <t>12.04</t>
    </r>
    <r>
      <rPr>
        <sz val="11"/>
        <rFont val="宋体"/>
        <charset val="134"/>
      </rPr>
      <t>万</t>
    </r>
    <r>
      <rPr>
        <sz val="11"/>
        <rFont val="Times New Roman"/>
        <charset val="134"/>
      </rPr>
      <t>m³</t>
    </r>
    <r>
      <rPr>
        <sz val="11"/>
        <rFont val="宋体"/>
        <charset val="134"/>
      </rPr>
      <t>，效益达</t>
    </r>
    <r>
      <rPr>
        <sz val="11"/>
        <rFont val="Times New Roman"/>
        <charset val="134"/>
      </rPr>
      <t>79.32</t>
    </r>
    <r>
      <rPr>
        <sz val="11"/>
        <rFont val="宋体"/>
        <charset val="134"/>
      </rPr>
      <t>万元。</t>
    </r>
  </si>
  <si>
    <t>英乡振领〔2023〕37号</t>
  </si>
  <si>
    <t>yjsx003</t>
  </si>
  <si>
    <t>英吉沙县2023年林果育苗项目</t>
  </si>
  <si>
    <t>林草基地建设</t>
  </si>
  <si>
    <t>yjsx093</t>
  </si>
  <si>
    <t>英吉沙县芒辛镇防渗渠建设项目</t>
  </si>
  <si>
    <r>
      <rPr>
        <sz val="11"/>
        <rFont val="宋体"/>
        <charset val="134"/>
      </rPr>
      <t>巴哈尔（</t>
    </r>
    <r>
      <rPr>
        <sz val="11"/>
        <rFont val="Times New Roman"/>
        <charset val="134"/>
      </rPr>
      <t>1</t>
    </r>
    <r>
      <rPr>
        <sz val="11"/>
        <rFont val="宋体"/>
        <charset val="134"/>
      </rPr>
      <t>）村、古勒巴格（</t>
    </r>
    <r>
      <rPr>
        <sz val="11"/>
        <rFont val="Times New Roman"/>
        <charset val="134"/>
      </rPr>
      <t>2</t>
    </r>
    <r>
      <rPr>
        <sz val="11"/>
        <rFont val="宋体"/>
        <charset val="134"/>
      </rPr>
      <t>）村</t>
    </r>
  </si>
  <si>
    <r>
      <rPr>
        <sz val="11"/>
        <color theme="1"/>
        <rFont val="宋体"/>
        <charset val="134"/>
      </rPr>
      <t>新建防渗渠</t>
    </r>
    <r>
      <rPr>
        <sz val="11"/>
        <color theme="1"/>
        <rFont val="Times New Roman"/>
        <charset val="134"/>
      </rPr>
      <t>5.051km</t>
    </r>
    <r>
      <rPr>
        <sz val="11"/>
        <color theme="1"/>
        <rFont val="宋体"/>
        <charset val="134"/>
      </rPr>
      <t>及配套渠系建筑物，流量</t>
    </r>
    <r>
      <rPr>
        <sz val="11"/>
        <color theme="1"/>
        <rFont val="Times New Roman"/>
        <charset val="134"/>
      </rPr>
      <t>0.5m³-0.3m³/s</t>
    </r>
    <r>
      <rPr>
        <sz val="11"/>
        <color theme="1"/>
        <rFont val="宋体"/>
        <charset val="134"/>
      </rPr>
      <t>，渠型为装配式矩形渠。其中：</t>
    </r>
    <r>
      <rPr>
        <sz val="11"/>
        <color theme="1"/>
        <rFont val="Times New Roman"/>
        <charset val="134"/>
      </rPr>
      <t>1</t>
    </r>
    <r>
      <rPr>
        <sz val="11"/>
        <color theme="1"/>
        <rFont val="宋体"/>
        <charset val="134"/>
      </rPr>
      <t>村</t>
    </r>
    <r>
      <rPr>
        <sz val="11"/>
        <color theme="1"/>
        <rFont val="Times New Roman"/>
        <charset val="134"/>
      </rPr>
      <t>3.845km</t>
    </r>
    <r>
      <rPr>
        <sz val="11"/>
        <color theme="1"/>
        <rFont val="宋体"/>
        <charset val="134"/>
      </rPr>
      <t>，</t>
    </r>
    <r>
      <rPr>
        <sz val="11"/>
        <color theme="1"/>
        <rFont val="Times New Roman"/>
        <charset val="134"/>
      </rPr>
      <t>2</t>
    </r>
    <r>
      <rPr>
        <sz val="11"/>
        <color theme="1"/>
        <rFont val="宋体"/>
        <charset val="134"/>
      </rPr>
      <t>村</t>
    </r>
    <r>
      <rPr>
        <sz val="11"/>
        <color theme="1"/>
        <rFont val="Times New Roman"/>
        <charset val="134"/>
      </rPr>
      <t>1.206km</t>
    </r>
    <r>
      <rPr>
        <sz val="11"/>
        <color theme="1"/>
        <rFont val="宋体"/>
        <charset val="134"/>
      </rPr>
      <t>。</t>
    </r>
  </si>
  <si>
    <t>芒辛镇人民政府</t>
  </si>
  <si>
    <t>徐利</t>
  </si>
  <si>
    <r>
      <rPr>
        <sz val="11"/>
        <rFont val="宋体"/>
        <charset val="134"/>
      </rPr>
      <t>项目建成后可覆盖农田灌溉面积</t>
    </r>
    <r>
      <rPr>
        <sz val="11"/>
        <rFont val="Times New Roman"/>
        <charset val="134"/>
      </rPr>
      <t xml:space="preserve"> 0.4 </t>
    </r>
    <r>
      <rPr>
        <sz val="11"/>
        <rFont val="宋体"/>
        <charset val="134"/>
      </rPr>
      <t>万亩，可节水水量</t>
    </r>
    <r>
      <rPr>
        <sz val="11"/>
        <rFont val="Times New Roman"/>
        <charset val="134"/>
      </rPr>
      <t>12.03</t>
    </r>
    <r>
      <rPr>
        <sz val="11"/>
        <rFont val="宋体"/>
        <charset val="134"/>
      </rPr>
      <t>万</t>
    </r>
    <r>
      <rPr>
        <sz val="11"/>
        <rFont val="Times New Roman"/>
        <charset val="134"/>
      </rPr>
      <t>m³</t>
    </r>
    <r>
      <rPr>
        <sz val="11"/>
        <rFont val="宋体"/>
        <charset val="134"/>
      </rPr>
      <t>，效益达</t>
    </r>
    <r>
      <rPr>
        <sz val="11"/>
        <rFont val="Times New Roman"/>
        <charset val="134"/>
      </rPr>
      <t>79.22</t>
    </r>
    <r>
      <rPr>
        <sz val="11"/>
        <rFont val="宋体"/>
        <charset val="134"/>
      </rPr>
      <t>万元。</t>
    </r>
  </si>
  <si>
    <t>yjsx021</t>
  </si>
  <si>
    <t>英吉沙县果蔬生产线配套建设项目</t>
  </si>
  <si>
    <t>农产品仓储保鲜冷链基础设施建设</t>
  </si>
  <si>
    <t>yjsx094</t>
  </si>
  <si>
    <t>英吉沙县龙甫乡防渗渠建设项目</t>
  </si>
  <si>
    <r>
      <rPr>
        <sz val="11"/>
        <rFont val="宋体"/>
        <charset val="134"/>
      </rPr>
      <t>阿图什巴格（</t>
    </r>
    <r>
      <rPr>
        <sz val="11"/>
        <rFont val="Times New Roman"/>
        <charset val="134"/>
      </rPr>
      <t>7</t>
    </r>
    <r>
      <rPr>
        <sz val="11"/>
        <rFont val="宋体"/>
        <charset val="134"/>
      </rPr>
      <t>）村</t>
    </r>
  </si>
  <si>
    <r>
      <rPr>
        <sz val="11"/>
        <rFont val="宋体"/>
        <charset val="134"/>
      </rPr>
      <t>新建防渗渠</t>
    </r>
    <r>
      <rPr>
        <sz val="11"/>
        <rFont val="Times New Roman"/>
        <charset val="134"/>
      </rPr>
      <t>4.99km</t>
    </r>
    <r>
      <rPr>
        <sz val="11"/>
        <rFont val="宋体"/>
        <charset val="134"/>
      </rPr>
      <t>及配套渠系建筑物，流量</t>
    </r>
    <r>
      <rPr>
        <sz val="11"/>
        <rFont val="Times New Roman"/>
        <charset val="134"/>
      </rPr>
      <t>0.5m³-0.3m³/s</t>
    </r>
    <r>
      <rPr>
        <sz val="11"/>
        <rFont val="宋体"/>
        <charset val="134"/>
      </rPr>
      <t>，渠型为现浇梯形、装配式矩形渠。</t>
    </r>
  </si>
  <si>
    <t>龙甫乡人民政府</t>
  </si>
  <si>
    <t>艾力·百合提</t>
  </si>
  <si>
    <r>
      <rPr>
        <sz val="11"/>
        <rFont val="宋体"/>
        <charset val="134"/>
      </rPr>
      <t>项目建成后可覆盖农田灌溉面积</t>
    </r>
    <r>
      <rPr>
        <sz val="11"/>
        <rFont val="Times New Roman"/>
        <charset val="134"/>
      </rPr>
      <t>0.2</t>
    </r>
    <r>
      <rPr>
        <sz val="11"/>
        <rFont val="宋体"/>
        <charset val="134"/>
      </rPr>
      <t>万亩，可节水水量</t>
    </r>
    <r>
      <rPr>
        <sz val="11"/>
        <rFont val="Times New Roman"/>
        <charset val="134"/>
      </rPr>
      <t>11.67</t>
    </r>
    <r>
      <rPr>
        <sz val="11"/>
        <rFont val="宋体"/>
        <charset val="134"/>
      </rPr>
      <t>万</t>
    </r>
    <r>
      <rPr>
        <sz val="11"/>
        <rFont val="Times New Roman"/>
        <charset val="134"/>
      </rPr>
      <t>m3</t>
    </r>
    <r>
      <rPr>
        <sz val="11"/>
        <rFont val="宋体"/>
        <charset val="134"/>
      </rPr>
      <t>，效益达</t>
    </r>
    <r>
      <rPr>
        <sz val="11"/>
        <rFont val="Times New Roman"/>
        <charset val="134"/>
      </rPr>
      <t>19.49</t>
    </r>
    <r>
      <rPr>
        <sz val="11"/>
        <rFont val="宋体"/>
        <charset val="134"/>
      </rPr>
      <t>万元。</t>
    </r>
  </si>
  <si>
    <t>yjsx058</t>
  </si>
  <si>
    <t>英吉沙县萨罕镇2023年1.1万亩高标准农田建设项目</t>
  </si>
  <si>
    <t>yjsx095</t>
  </si>
  <si>
    <t>英吉沙县乔勒潘乡防渗渠建设项目</t>
  </si>
  <si>
    <r>
      <rPr>
        <sz val="10"/>
        <rFont val="宋体"/>
        <charset val="134"/>
      </rPr>
      <t>尤喀克艾日克（</t>
    </r>
    <r>
      <rPr>
        <sz val="10"/>
        <rFont val="Times New Roman"/>
        <charset val="134"/>
      </rPr>
      <t>2</t>
    </r>
    <r>
      <rPr>
        <sz val="10"/>
        <rFont val="宋体"/>
        <charset val="134"/>
      </rPr>
      <t>）村、托万艾日克（</t>
    </r>
    <r>
      <rPr>
        <sz val="10"/>
        <rFont val="Times New Roman"/>
        <charset val="134"/>
      </rPr>
      <t>3</t>
    </r>
    <r>
      <rPr>
        <sz val="10"/>
        <rFont val="宋体"/>
        <charset val="134"/>
      </rPr>
      <t>）村、巴依艾日克（</t>
    </r>
    <r>
      <rPr>
        <sz val="10"/>
        <rFont val="Times New Roman"/>
        <charset val="134"/>
      </rPr>
      <t>4</t>
    </r>
    <r>
      <rPr>
        <sz val="10"/>
        <rFont val="宋体"/>
        <charset val="134"/>
      </rPr>
      <t>）村、尤喀克吾斯塘（</t>
    </r>
    <r>
      <rPr>
        <sz val="10"/>
        <rFont val="Times New Roman"/>
        <charset val="134"/>
      </rPr>
      <t>5</t>
    </r>
    <r>
      <rPr>
        <sz val="10"/>
        <rFont val="宋体"/>
        <charset val="134"/>
      </rPr>
      <t>）村、巴格艾日克（</t>
    </r>
    <r>
      <rPr>
        <sz val="10"/>
        <rFont val="Times New Roman"/>
        <charset val="134"/>
      </rPr>
      <t>11</t>
    </r>
    <r>
      <rPr>
        <sz val="10"/>
        <rFont val="宋体"/>
        <charset val="134"/>
      </rPr>
      <t>）村</t>
    </r>
  </si>
  <si>
    <r>
      <rPr>
        <sz val="11"/>
        <rFont val="宋体"/>
        <charset val="134"/>
      </rPr>
      <t>新建防渗渠</t>
    </r>
    <r>
      <rPr>
        <sz val="11"/>
        <rFont val="Times New Roman"/>
        <charset val="134"/>
      </rPr>
      <t>5.436km</t>
    </r>
    <r>
      <rPr>
        <sz val="11"/>
        <rFont val="宋体"/>
        <charset val="134"/>
      </rPr>
      <t>及配套渠系建筑物，流量</t>
    </r>
    <r>
      <rPr>
        <sz val="11"/>
        <rFont val="Times New Roman"/>
        <charset val="134"/>
      </rPr>
      <t>0.5m³-0.1m³/s</t>
    </r>
    <r>
      <rPr>
        <sz val="11"/>
        <rFont val="宋体"/>
        <charset val="134"/>
      </rPr>
      <t>，渠型为现浇梯形、装配式矩形渠。其中：</t>
    </r>
    <r>
      <rPr>
        <sz val="11"/>
        <rFont val="Times New Roman"/>
        <charset val="134"/>
      </rPr>
      <t>2</t>
    </r>
    <r>
      <rPr>
        <sz val="11"/>
        <rFont val="宋体"/>
        <charset val="134"/>
      </rPr>
      <t>村</t>
    </r>
    <r>
      <rPr>
        <sz val="11"/>
        <rFont val="Times New Roman"/>
        <charset val="134"/>
      </rPr>
      <t>0.527km</t>
    </r>
    <r>
      <rPr>
        <sz val="11"/>
        <rFont val="宋体"/>
        <charset val="134"/>
      </rPr>
      <t>，</t>
    </r>
    <r>
      <rPr>
        <sz val="11"/>
        <rFont val="Times New Roman"/>
        <charset val="134"/>
      </rPr>
      <t>3</t>
    </r>
    <r>
      <rPr>
        <sz val="11"/>
        <rFont val="宋体"/>
        <charset val="134"/>
      </rPr>
      <t>村</t>
    </r>
    <r>
      <rPr>
        <sz val="11"/>
        <rFont val="Times New Roman"/>
        <charset val="134"/>
      </rPr>
      <t>1.046km</t>
    </r>
    <r>
      <rPr>
        <sz val="11"/>
        <rFont val="宋体"/>
        <charset val="134"/>
      </rPr>
      <t>，</t>
    </r>
    <r>
      <rPr>
        <sz val="11"/>
        <rFont val="Times New Roman"/>
        <charset val="134"/>
      </rPr>
      <t>4</t>
    </r>
    <r>
      <rPr>
        <sz val="11"/>
        <rFont val="宋体"/>
        <charset val="134"/>
      </rPr>
      <t>、</t>
    </r>
    <r>
      <rPr>
        <sz val="11"/>
        <rFont val="Times New Roman"/>
        <charset val="134"/>
      </rPr>
      <t>5</t>
    </r>
    <r>
      <rPr>
        <sz val="11"/>
        <rFont val="宋体"/>
        <charset val="134"/>
      </rPr>
      <t>村</t>
    </r>
    <r>
      <rPr>
        <sz val="11"/>
        <rFont val="Times New Roman"/>
        <charset val="134"/>
      </rPr>
      <t>1.464km</t>
    </r>
    <r>
      <rPr>
        <sz val="11"/>
        <rFont val="宋体"/>
        <charset val="134"/>
      </rPr>
      <t>，</t>
    </r>
    <r>
      <rPr>
        <sz val="11"/>
        <rFont val="Times New Roman"/>
        <charset val="134"/>
      </rPr>
      <t>11</t>
    </r>
    <r>
      <rPr>
        <sz val="11"/>
        <rFont val="宋体"/>
        <charset val="134"/>
      </rPr>
      <t>村</t>
    </r>
    <r>
      <rPr>
        <sz val="11"/>
        <rFont val="Times New Roman"/>
        <charset val="134"/>
      </rPr>
      <t>2.399km</t>
    </r>
    <r>
      <rPr>
        <sz val="11"/>
        <rFont val="宋体"/>
        <charset val="134"/>
      </rPr>
      <t>。本次安排资金22.091818万元。</t>
    </r>
  </si>
  <si>
    <t>乔勒潘乡人民政府</t>
  </si>
  <si>
    <t>黄世信</t>
  </si>
  <si>
    <r>
      <rPr>
        <sz val="11"/>
        <rFont val="宋体"/>
        <charset val="134"/>
      </rPr>
      <t>项目建成后可覆盖农田灌溉面积</t>
    </r>
    <r>
      <rPr>
        <sz val="11"/>
        <rFont val="Times New Roman"/>
        <charset val="134"/>
      </rPr>
      <t>0.235</t>
    </r>
    <r>
      <rPr>
        <sz val="11"/>
        <rFont val="宋体"/>
        <charset val="134"/>
      </rPr>
      <t>万亩，可节水水量</t>
    </r>
    <r>
      <rPr>
        <sz val="11"/>
        <rFont val="Times New Roman"/>
        <charset val="134"/>
      </rPr>
      <t>15.28</t>
    </r>
    <r>
      <rPr>
        <sz val="11"/>
        <rFont val="宋体"/>
        <charset val="134"/>
      </rPr>
      <t>万</t>
    </r>
    <r>
      <rPr>
        <sz val="11"/>
        <rFont val="Times New Roman"/>
        <charset val="134"/>
      </rPr>
      <t>m3</t>
    </r>
    <r>
      <rPr>
        <sz val="11"/>
        <rFont val="宋体"/>
        <charset val="134"/>
      </rPr>
      <t>，效益达</t>
    </r>
    <r>
      <rPr>
        <sz val="11"/>
        <rFont val="Times New Roman"/>
        <charset val="134"/>
      </rPr>
      <t>89.42</t>
    </r>
    <r>
      <rPr>
        <sz val="11"/>
        <rFont val="宋体"/>
        <charset val="134"/>
      </rPr>
      <t>万元。</t>
    </r>
  </si>
  <si>
    <t>yjsx062</t>
  </si>
  <si>
    <t>英吉沙县苏盖提乡0.4万亩亩高标准农田建设项目</t>
  </si>
  <si>
    <t>yjsx096</t>
  </si>
  <si>
    <t>英吉沙县苏盖提乡防渗渠建设项目</t>
  </si>
  <si>
    <r>
      <rPr>
        <sz val="11"/>
        <rFont val="宋体"/>
        <charset val="134"/>
      </rPr>
      <t>英也尔（</t>
    </r>
    <r>
      <rPr>
        <sz val="11"/>
        <rFont val="Times New Roman"/>
        <charset val="134"/>
      </rPr>
      <t>2</t>
    </r>
    <r>
      <rPr>
        <sz val="11"/>
        <rFont val="宋体"/>
        <charset val="134"/>
      </rPr>
      <t>）村、拉依布拉克（</t>
    </r>
    <r>
      <rPr>
        <sz val="11"/>
        <rFont val="Times New Roman"/>
        <charset val="134"/>
      </rPr>
      <t>4</t>
    </r>
    <r>
      <rPr>
        <sz val="11"/>
        <rFont val="宋体"/>
        <charset val="134"/>
      </rPr>
      <t>）村、团结（</t>
    </r>
    <r>
      <rPr>
        <sz val="11"/>
        <rFont val="Times New Roman"/>
        <charset val="134"/>
      </rPr>
      <t>13</t>
    </r>
    <r>
      <rPr>
        <sz val="11"/>
        <rFont val="宋体"/>
        <charset val="134"/>
      </rPr>
      <t>）村</t>
    </r>
  </si>
  <si>
    <r>
      <rPr>
        <sz val="11"/>
        <rFont val="宋体"/>
        <charset val="134"/>
      </rPr>
      <t>新建防渗渠</t>
    </r>
    <r>
      <rPr>
        <sz val="11"/>
        <rFont val="Times New Roman"/>
        <charset val="134"/>
      </rPr>
      <t>5.043km</t>
    </r>
    <r>
      <rPr>
        <sz val="11"/>
        <rFont val="宋体"/>
        <charset val="134"/>
      </rPr>
      <t>及配套渠系建筑物，流量</t>
    </r>
    <r>
      <rPr>
        <sz val="11"/>
        <rFont val="Times New Roman"/>
        <charset val="134"/>
      </rPr>
      <t>0.5m³-0.3m³/s</t>
    </r>
    <r>
      <rPr>
        <sz val="11"/>
        <rFont val="宋体"/>
        <charset val="134"/>
      </rPr>
      <t>，渠型为装配式矩形渠。其中：</t>
    </r>
    <r>
      <rPr>
        <sz val="11"/>
        <rFont val="Times New Roman"/>
        <charset val="134"/>
      </rPr>
      <t>2</t>
    </r>
    <r>
      <rPr>
        <sz val="11"/>
        <rFont val="宋体"/>
        <charset val="134"/>
      </rPr>
      <t>村</t>
    </r>
    <r>
      <rPr>
        <sz val="11"/>
        <rFont val="Times New Roman"/>
        <charset val="134"/>
      </rPr>
      <t>2.517km</t>
    </r>
    <r>
      <rPr>
        <sz val="11"/>
        <rFont val="宋体"/>
        <charset val="134"/>
      </rPr>
      <t>，</t>
    </r>
    <r>
      <rPr>
        <sz val="11"/>
        <rFont val="Times New Roman"/>
        <charset val="134"/>
      </rPr>
      <t>4</t>
    </r>
    <r>
      <rPr>
        <sz val="11"/>
        <rFont val="宋体"/>
        <charset val="134"/>
      </rPr>
      <t>村</t>
    </r>
    <r>
      <rPr>
        <sz val="11"/>
        <rFont val="Times New Roman"/>
        <charset val="134"/>
      </rPr>
      <t>1.150km</t>
    </r>
    <r>
      <rPr>
        <sz val="11"/>
        <rFont val="宋体"/>
        <charset val="134"/>
      </rPr>
      <t>，</t>
    </r>
    <r>
      <rPr>
        <sz val="11"/>
        <rFont val="Times New Roman"/>
        <charset val="134"/>
      </rPr>
      <t>13</t>
    </r>
    <r>
      <rPr>
        <sz val="11"/>
        <rFont val="宋体"/>
        <charset val="134"/>
      </rPr>
      <t>村</t>
    </r>
    <r>
      <rPr>
        <sz val="11"/>
        <rFont val="Times New Roman"/>
        <charset val="134"/>
      </rPr>
      <t>1.047km</t>
    </r>
    <r>
      <rPr>
        <sz val="11"/>
        <rFont val="宋体"/>
        <charset val="134"/>
      </rPr>
      <t>。</t>
    </r>
  </si>
  <si>
    <t>苏盖提乡人民政府</t>
  </si>
  <si>
    <t>祁世文</t>
  </si>
  <si>
    <r>
      <rPr>
        <sz val="11"/>
        <rFont val="宋体"/>
        <charset val="134"/>
      </rPr>
      <t>项目建成后可覆盖农田灌溉面积</t>
    </r>
    <r>
      <rPr>
        <sz val="11"/>
        <rFont val="Times New Roman"/>
        <charset val="134"/>
      </rPr>
      <t>0.244</t>
    </r>
    <r>
      <rPr>
        <sz val="11"/>
        <rFont val="宋体"/>
        <charset val="134"/>
      </rPr>
      <t>万亩，可节水水量</t>
    </r>
    <r>
      <rPr>
        <sz val="11"/>
        <rFont val="Times New Roman"/>
        <charset val="134"/>
      </rPr>
      <t>16.06</t>
    </r>
    <r>
      <rPr>
        <sz val="11"/>
        <rFont val="宋体"/>
        <charset val="134"/>
      </rPr>
      <t>万</t>
    </r>
    <r>
      <rPr>
        <sz val="11"/>
        <rFont val="Times New Roman"/>
        <charset val="134"/>
      </rPr>
      <t>m3</t>
    </r>
    <r>
      <rPr>
        <sz val="11"/>
        <rFont val="宋体"/>
        <charset val="134"/>
      </rPr>
      <t>，效益达</t>
    </r>
    <r>
      <rPr>
        <sz val="11"/>
        <rFont val="Times New Roman"/>
        <charset val="134"/>
      </rPr>
      <t>91.30</t>
    </r>
    <r>
      <rPr>
        <sz val="11"/>
        <rFont val="宋体"/>
        <charset val="134"/>
      </rPr>
      <t>万元。</t>
    </r>
  </si>
  <si>
    <t>yjsx039</t>
  </si>
  <si>
    <t>英吉沙县芒辛镇10村公共厕所建设项目（重点示范村）</t>
  </si>
  <si>
    <t>农村卫生厕所改造</t>
  </si>
  <si>
    <t>自治区财政衔接推进乡村振兴补助资金</t>
  </si>
  <si>
    <t>yjsx097</t>
  </si>
  <si>
    <t>英吉沙县克孜勒乡防渗渠建设项目</t>
  </si>
  <si>
    <r>
      <rPr>
        <sz val="11"/>
        <rFont val="宋体"/>
        <charset val="134"/>
      </rPr>
      <t>平安（</t>
    </r>
    <r>
      <rPr>
        <sz val="11"/>
        <rFont val="Times New Roman"/>
        <charset val="134"/>
      </rPr>
      <t>6</t>
    </r>
    <r>
      <rPr>
        <sz val="11"/>
        <rFont val="宋体"/>
        <charset val="134"/>
      </rPr>
      <t>）村</t>
    </r>
  </si>
  <si>
    <r>
      <rPr>
        <sz val="11"/>
        <rFont val="宋体"/>
        <charset val="134"/>
      </rPr>
      <t>新建防渗渠</t>
    </r>
    <r>
      <rPr>
        <sz val="11"/>
        <rFont val="Times New Roman"/>
        <charset val="134"/>
      </rPr>
      <t>3.991km</t>
    </r>
    <r>
      <rPr>
        <sz val="11"/>
        <rFont val="宋体"/>
        <charset val="134"/>
      </rPr>
      <t>及配套渠系建筑物，流量</t>
    </r>
    <r>
      <rPr>
        <sz val="11"/>
        <rFont val="Times New Roman"/>
        <charset val="134"/>
      </rPr>
      <t>0.5m³/s</t>
    </r>
    <r>
      <rPr>
        <sz val="11"/>
        <rFont val="宋体"/>
        <charset val="134"/>
      </rPr>
      <t>，渠型为现浇梯形。</t>
    </r>
  </si>
  <si>
    <t>克孜勒乡人民政府</t>
  </si>
  <si>
    <t>杨岚斌</t>
  </si>
  <si>
    <r>
      <rPr>
        <sz val="11"/>
        <rFont val="宋体"/>
        <charset val="134"/>
      </rPr>
      <t>项目建成后可覆盖农田灌溉面积</t>
    </r>
    <r>
      <rPr>
        <sz val="11"/>
        <rFont val="Times New Roman"/>
        <charset val="134"/>
      </rPr>
      <t>0.18</t>
    </r>
    <r>
      <rPr>
        <sz val="11"/>
        <rFont val="宋体"/>
        <charset val="134"/>
      </rPr>
      <t>万亩，可节水水量</t>
    </r>
    <r>
      <rPr>
        <sz val="11"/>
        <rFont val="Times New Roman"/>
        <charset val="134"/>
      </rPr>
      <t>11.53</t>
    </r>
    <r>
      <rPr>
        <sz val="11"/>
        <rFont val="宋体"/>
        <charset val="134"/>
      </rPr>
      <t>万</t>
    </r>
    <r>
      <rPr>
        <sz val="11"/>
        <rFont val="Times New Roman"/>
        <charset val="134"/>
      </rPr>
      <t>m3</t>
    </r>
    <r>
      <rPr>
        <sz val="11"/>
        <rFont val="宋体"/>
        <charset val="134"/>
      </rPr>
      <t>，效益达</t>
    </r>
    <r>
      <rPr>
        <sz val="11"/>
        <rFont val="Times New Roman"/>
        <charset val="134"/>
      </rPr>
      <t>64.1</t>
    </r>
    <r>
      <rPr>
        <sz val="11"/>
        <rFont val="宋体"/>
        <charset val="134"/>
      </rPr>
      <t>万元。</t>
    </r>
  </si>
  <si>
    <t>yjsx037</t>
  </si>
  <si>
    <t>英吉沙县自治区级示范村芒辛镇10村农村污水处理设施建设项目（重点示范村）</t>
  </si>
  <si>
    <t>农村污水治理</t>
  </si>
  <si>
    <t>yjsx098</t>
  </si>
  <si>
    <t>英吉沙县依格孜也尔乡防渗渠建设项目</t>
  </si>
  <si>
    <r>
      <rPr>
        <sz val="11"/>
        <rFont val="宋体"/>
        <charset val="134"/>
      </rPr>
      <t>尤喀克霍伊拉（</t>
    </r>
    <r>
      <rPr>
        <sz val="11"/>
        <rFont val="Times New Roman"/>
        <charset val="134"/>
      </rPr>
      <t>1</t>
    </r>
    <r>
      <rPr>
        <sz val="11"/>
        <rFont val="宋体"/>
        <charset val="134"/>
      </rPr>
      <t>）村</t>
    </r>
  </si>
  <si>
    <r>
      <rPr>
        <sz val="11"/>
        <rFont val="宋体"/>
        <charset val="134"/>
      </rPr>
      <t>新建防渗渠</t>
    </r>
    <r>
      <rPr>
        <sz val="11"/>
        <rFont val="Times New Roman"/>
        <charset val="134"/>
      </rPr>
      <t>3.186km</t>
    </r>
    <r>
      <rPr>
        <sz val="11"/>
        <rFont val="宋体"/>
        <charset val="134"/>
      </rPr>
      <t>及配套渠系建筑物，流量</t>
    </r>
    <r>
      <rPr>
        <sz val="11"/>
        <rFont val="Times New Roman"/>
        <charset val="134"/>
      </rPr>
      <t>0.5m³/s</t>
    </r>
    <r>
      <rPr>
        <sz val="11"/>
        <rFont val="宋体"/>
        <charset val="134"/>
      </rPr>
      <t>，渠型为现浇梯形。</t>
    </r>
  </si>
  <si>
    <t>依格孜也尔乡人民政府</t>
  </si>
  <si>
    <t>穆振超</t>
  </si>
  <si>
    <r>
      <rPr>
        <sz val="11"/>
        <rFont val="宋体"/>
        <charset val="134"/>
      </rPr>
      <t>项目建成后可覆盖农田灌溉面积</t>
    </r>
    <r>
      <rPr>
        <sz val="11"/>
        <rFont val="Times New Roman"/>
        <charset val="134"/>
      </rPr>
      <t>0.16</t>
    </r>
    <r>
      <rPr>
        <sz val="11"/>
        <rFont val="宋体"/>
        <charset val="134"/>
      </rPr>
      <t>万亩，可节水水量</t>
    </r>
    <r>
      <rPr>
        <sz val="11"/>
        <rFont val="Times New Roman"/>
        <charset val="134"/>
      </rPr>
      <t>9.79</t>
    </r>
    <r>
      <rPr>
        <sz val="11"/>
        <rFont val="宋体"/>
        <charset val="134"/>
      </rPr>
      <t>万</t>
    </r>
    <r>
      <rPr>
        <sz val="11"/>
        <rFont val="Times New Roman"/>
        <charset val="134"/>
      </rPr>
      <t>m3</t>
    </r>
    <r>
      <rPr>
        <sz val="11"/>
        <rFont val="宋体"/>
        <charset val="134"/>
      </rPr>
      <t>，效益达</t>
    </r>
    <r>
      <rPr>
        <sz val="11"/>
        <rFont val="Times New Roman"/>
        <charset val="134"/>
      </rPr>
      <t>59.92</t>
    </r>
    <r>
      <rPr>
        <sz val="11"/>
        <rFont val="宋体"/>
        <charset val="134"/>
      </rPr>
      <t>万元。</t>
    </r>
  </si>
  <si>
    <t>yjsx038</t>
  </si>
  <si>
    <t>英吉沙县自治区级示范村英也尔乡3村污水集中处理及管网建设项目（重点示范村）</t>
  </si>
  <si>
    <t>yjsx099</t>
  </si>
  <si>
    <t>英吉沙县英也尔乡防渗渠建设项目</t>
  </si>
  <si>
    <r>
      <rPr>
        <sz val="11"/>
        <rFont val="宋体"/>
        <charset val="134"/>
      </rPr>
      <t>和谐（</t>
    </r>
    <r>
      <rPr>
        <sz val="11"/>
        <rFont val="Times New Roman"/>
        <charset val="134"/>
      </rPr>
      <t>4</t>
    </r>
    <r>
      <rPr>
        <sz val="11"/>
        <rFont val="宋体"/>
        <charset val="134"/>
      </rPr>
      <t>）村、琼艾日克（</t>
    </r>
    <r>
      <rPr>
        <sz val="11"/>
        <rFont val="Times New Roman"/>
        <charset val="134"/>
      </rPr>
      <t>5</t>
    </r>
    <r>
      <rPr>
        <sz val="11"/>
        <rFont val="宋体"/>
        <charset val="134"/>
      </rPr>
      <t>）村、塔勒克（</t>
    </r>
    <r>
      <rPr>
        <sz val="11"/>
        <rFont val="Times New Roman"/>
        <charset val="134"/>
      </rPr>
      <t>7</t>
    </r>
    <r>
      <rPr>
        <sz val="11"/>
        <rFont val="宋体"/>
        <charset val="134"/>
      </rPr>
      <t>）村</t>
    </r>
  </si>
  <si>
    <r>
      <rPr>
        <sz val="11"/>
        <rFont val="宋体"/>
        <charset val="134"/>
      </rPr>
      <t>新建防渗渠</t>
    </r>
    <r>
      <rPr>
        <sz val="11"/>
        <rFont val="Times New Roman"/>
        <charset val="134"/>
      </rPr>
      <t>5.266km</t>
    </r>
    <r>
      <rPr>
        <sz val="11"/>
        <rFont val="宋体"/>
        <charset val="134"/>
      </rPr>
      <t>及配套渠系建筑物，流量</t>
    </r>
    <r>
      <rPr>
        <sz val="11"/>
        <rFont val="Times New Roman"/>
        <charset val="134"/>
      </rPr>
      <t>0.5m³-0.3m³/s</t>
    </r>
    <r>
      <rPr>
        <sz val="11"/>
        <rFont val="宋体"/>
        <charset val="134"/>
      </rPr>
      <t>，渠型为</t>
    </r>
    <r>
      <rPr>
        <sz val="11"/>
        <color theme="1"/>
        <rFont val="宋体"/>
        <charset val="134"/>
      </rPr>
      <t>装配式矩形渠</t>
    </r>
    <r>
      <rPr>
        <sz val="11"/>
        <rFont val="宋体"/>
        <charset val="134"/>
      </rPr>
      <t>。其中：</t>
    </r>
    <r>
      <rPr>
        <sz val="11"/>
        <rFont val="Times New Roman"/>
        <charset val="134"/>
      </rPr>
      <t>4</t>
    </r>
    <r>
      <rPr>
        <sz val="11"/>
        <rFont val="宋体"/>
        <charset val="134"/>
      </rPr>
      <t>村</t>
    </r>
    <r>
      <rPr>
        <sz val="11"/>
        <rFont val="Times New Roman"/>
        <charset val="134"/>
      </rPr>
      <t>1.140km</t>
    </r>
    <r>
      <rPr>
        <sz val="11"/>
        <rFont val="宋体"/>
        <charset val="134"/>
      </rPr>
      <t>，</t>
    </r>
    <r>
      <rPr>
        <sz val="11"/>
        <rFont val="Times New Roman"/>
        <charset val="134"/>
      </rPr>
      <t>5</t>
    </r>
    <r>
      <rPr>
        <sz val="11"/>
        <rFont val="宋体"/>
        <charset val="134"/>
      </rPr>
      <t>村</t>
    </r>
    <r>
      <rPr>
        <sz val="11"/>
        <rFont val="Times New Roman"/>
        <charset val="134"/>
      </rPr>
      <t>1.638km</t>
    </r>
    <r>
      <rPr>
        <sz val="11"/>
        <rFont val="宋体"/>
        <charset val="134"/>
      </rPr>
      <t>，</t>
    </r>
    <r>
      <rPr>
        <sz val="11"/>
        <rFont val="Times New Roman"/>
        <charset val="134"/>
      </rPr>
      <t>7</t>
    </r>
    <r>
      <rPr>
        <sz val="11"/>
        <rFont val="宋体"/>
        <charset val="134"/>
      </rPr>
      <t>村</t>
    </r>
    <r>
      <rPr>
        <sz val="11"/>
        <rFont val="Times New Roman"/>
        <charset val="134"/>
      </rPr>
      <t>2.488km</t>
    </r>
    <r>
      <rPr>
        <sz val="11"/>
        <rFont val="宋体"/>
        <charset val="134"/>
      </rPr>
      <t>。</t>
    </r>
  </si>
  <si>
    <t>英也尔乡人民政府</t>
  </si>
  <si>
    <t>周成龙</t>
  </si>
  <si>
    <r>
      <rPr>
        <sz val="11"/>
        <rFont val="宋体"/>
        <charset val="134"/>
      </rPr>
      <t>项目建成后可覆盖农田灌溉面积</t>
    </r>
    <r>
      <rPr>
        <sz val="11"/>
        <rFont val="Times New Roman"/>
        <charset val="134"/>
      </rPr>
      <t xml:space="preserve"> 0.25 </t>
    </r>
    <r>
      <rPr>
        <sz val="11"/>
        <rFont val="宋体"/>
        <charset val="134"/>
      </rPr>
      <t>万亩，可节水水量</t>
    </r>
    <r>
      <rPr>
        <sz val="11"/>
        <rFont val="Times New Roman"/>
        <charset val="134"/>
      </rPr>
      <t>12.55</t>
    </r>
    <r>
      <rPr>
        <sz val="11"/>
        <rFont val="宋体"/>
        <charset val="134"/>
      </rPr>
      <t>万</t>
    </r>
    <r>
      <rPr>
        <sz val="11"/>
        <rFont val="Times New Roman"/>
        <charset val="134"/>
      </rPr>
      <t>m³</t>
    </r>
    <r>
      <rPr>
        <sz val="11"/>
        <rFont val="宋体"/>
        <charset val="134"/>
      </rPr>
      <t>，效益达</t>
    </r>
    <r>
      <rPr>
        <sz val="11"/>
        <rFont val="Times New Roman"/>
        <charset val="134"/>
      </rPr>
      <t>82.68</t>
    </r>
    <r>
      <rPr>
        <sz val="11"/>
        <rFont val="宋体"/>
        <charset val="134"/>
      </rPr>
      <t>万元。</t>
    </r>
  </si>
  <si>
    <t>yjsx041</t>
  </si>
  <si>
    <t>英吉沙县自治区级示范村英也尔乡3村自来水管道改造项目（重点示范村）</t>
  </si>
  <si>
    <t>农村供水保障设施建设</t>
  </si>
  <si>
    <t>yjsx100</t>
  </si>
  <si>
    <t>英吉沙县萨罕镇防渗渠建设项目</t>
  </si>
  <si>
    <r>
      <rPr>
        <sz val="11"/>
        <rFont val="宋体"/>
        <charset val="134"/>
      </rPr>
      <t>托万兰干（</t>
    </r>
    <r>
      <rPr>
        <sz val="11"/>
        <rFont val="Times New Roman"/>
        <charset val="134"/>
      </rPr>
      <t>4</t>
    </r>
    <r>
      <rPr>
        <sz val="11"/>
        <rFont val="宋体"/>
        <charset val="134"/>
      </rPr>
      <t>）村、阿热兰干（</t>
    </r>
    <r>
      <rPr>
        <sz val="11"/>
        <rFont val="Times New Roman"/>
        <charset val="134"/>
      </rPr>
      <t>21</t>
    </r>
    <r>
      <rPr>
        <sz val="11"/>
        <rFont val="宋体"/>
        <charset val="134"/>
      </rPr>
      <t>）村</t>
    </r>
  </si>
  <si>
    <t>新建防渗渠道4.261km及配套渠系建筑物，流量0.15m³-0.45m³/s，渠型为装配式矩形渠。</t>
  </si>
  <si>
    <t>萨罕镇人民政府</t>
  </si>
  <si>
    <t>邓军</t>
  </si>
  <si>
    <r>
      <rPr>
        <sz val="11"/>
        <rFont val="宋体"/>
        <charset val="134"/>
      </rPr>
      <t>项目建成后可覆盖农田灌溉面积</t>
    </r>
    <r>
      <rPr>
        <sz val="11"/>
        <rFont val="Times New Roman"/>
        <charset val="134"/>
      </rPr>
      <t>0.4</t>
    </r>
    <r>
      <rPr>
        <sz val="11"/>
        <rFont val="宋体"/>
        <charset val="134"/>
      </rPr>
      <t>万亩，可节水水量</t>
    </r>
    <r>
      <rPr>
        <sz val="11"/>
        <rFont val="Times New Roman"/>
        <charset val="134"/>
      </rPr>
      <t>6.55</t>
    </r>
    <r>
      <rPr>
        <sz val="11"/>
        <rFont val="宋体"/>
        <charset val="134"/>
      </rPr>
      <t>万</t>
    </r>
    <r>
      <rPr>
        <sz val="11"/>
        <rFont val="Times New Roman"/>
        <charset val="134"/>
      </rPr>
      <t>m³</t>
    </r>
    <r>
      <rPr>
        <sz val="11"/>
        <rFont val="宋体"/>
        <charset val="134"/>
      </rPr>
      <t>，效益达</t>
    </r>
    <r>
      <rPr>
        <sz val="11"/>
        <rFont val="Times New Roman"/>
        <charset val="134"/>
      </rPr>
      <t>36.36</t>
    </r>
    <r>
      <rPr>
        <sz val="11"/>
        <rFont val="宋体"/>
        <charset val="134"/>
      </rPr>
      <t>万元。</t>
    </r>
  </si>
  <si>
    <t>yjsx053</t>
  </si>
  <si>
    <t>英吉沙县示范村村庄规划编制项目</t>
  </si>
  <si>
    <t>村庄规划编制</t>
  </si>
  <si>
    <t>yjsx101</t>
  </si>
  <si>
    <t>英吉沙县艾古斯乡防渗渠建设项目</t>
  </si>
  <si>
    <r>
      <rPr>
        <sz val="11"/>
        <rFont val="宋体"/>
        <charset val="134"/>
      </rPr>
      <t>托万康帕（</t>
    </r>
    <r>
      <rPr>
        <sz val="11"/>
        <rFont val="Times New Roman"/>
        <charset val="134"/>
      </rPr>
      <t>2</t>
    </r>
    <r>
      <rPr>
        <sz val="11"/>
        <rFont val="宋体"/>
        <charset val="134"/>
      </rPr>
      <t>）村</t>
    </r>
  </si>
  <si>
    <t>新建防渗渠道5.0km及配套渠系建筑物，流量0.18m³-0.35m³/s，渠型为装配式矩形渠。</t>
  </si>
  <si>
    <t>艾古斯乡人民政府</t>
  </si>
  <si>
    <t>张恒</t>
  </si>
  <si>
    <r>
      <rPr>
        <sz val="11"/>
        <rFont val="宋体"/>
        <charset val="134"/>
      </rPr>
      <t>项目建成后可覆盖农田灌溉面积</t>
    </r>
    <r>
      <rPr>
        <sz val="11"/>
        <rFont val="Times New Roman"/>
        <charset val="134"/>
      </rPr>
      <t>0.25</t>
    </r>
    <r>
      <rPr>
        <sz val="11"/>
        <rFont val="宋体"/>
        <charset val="134"/>
      </rPr>
      <t>万亩，可节水水量</t>
    </r>
    <r>
      <rPr>
        <sz val="11"/>
        <rFont val="Times New Roman"/>
        <charset val="134"/>
      </rPr>
      <t>3.66</t>
    </r>
    <r>
      <rPr>
        <sz val="11"/>
        <rFont val="宋体"/>
        <charset val="134"/>
      </rPr>
      <t>万</t>
    </r>
    <r>
      <rPr>
        <sz val="11"/>
        <rFont val="Times New Roman"/>
        <charset val="134"/>
      </rPr>
      <t>m³</t>
    </r>
    <r>
      <rPr>
        <sz val="11"/>
        <rFont val="宋体"/>
        <charset val="134"/>
      </rPr>
      <t>，效益达</t>
    </r>
    <r>
      <rPr>
        <sz val="11"/>
        <rFont val="Times New Roman"/>
        <charset val="134"/>
      </rPr>
      <t>36.49</t>
    </r>
    <r>
      <rPr>
        <sz val="11"/>
        <rFont val="宋体"/>
        <charset val="134"/>
      </rPr>
      <t>万元。</t>
    </r>
  </si>
  <si>
    <t>yjsx063</t>
  </si>
  <si>
    <t>英吉沙县城关乡高效节水配套设施建设项目</t>
  </si>
  <si>
    <t>yjsx103</t>
  </si>
  <si>
    <t>英吉沙县英吉沙镇防渗渠建设项目</t>
  </si>
  <si>
    <r>
      <rPr>
        <sz val="11"/>
        <rFont val="宋体"/>
        <charset val="134"/>
      </rPr>
      <t>英吉沙镇巴扎博衣（</t>
    </r>
    <r>
      <rPr>
        <sz val="11"/>
        <rFont val="Times New Roman"/>
        <charset val="134"/>
      </rPr>
      <t>2</t>
    </r>
    <r>
      <rPr>
        <sz val="11"/>
        <rFont val="宋体"/>
        <charset val="134"/>
      </rPr>
      <t>）村</t>
    </r>
  </si>
  <si>
    <r>
      <rPr>
        <sz val="11"/>
        <rFont val="宋体"/>
        <charset val="134"/>
      </rPr>
      <t>新建防渗渠道</t>
    </r>
    <r>
      <rPr>
        <sz val="11"/>
        <rFont val="Times New Roman"/>
        <charset val="134"/>
      </rPr>
      <t>2.5km</t>
    </r>
    <r>
      <rPr>
        <sz val="11"/>
        <rFont val="宋体"/>
        <charset val="134"/>
      </rPr>
      <t>及配套渠系建筑物，流量</t>
    </r>
    <r>
      <rPr>
        <sz val="11"/>
        <rFont val="Times New Roman"/>
        <charset val="134"/>
      </rPr>
      <t>0.3m³-0.5m³/s</t>
    </r>
    <r>
      <rPr>
        <sz val="11"/>
        <rFont val="宋体"/>
        <charset val="134"/>
      </rPr>
      <t>，渠型为装配式矩形渠，本次安排资金33.032814万元。</t>
    </r>
  </si>
  <si>
    <t>英吉沙镇</t>
  </si>
  <si>
    <t>侯杰</t>
  </si>
  <si>
    <r>
      <rPr>
        <sz val="11"/>
        <rFont val="宋体"/>
        <charset val="134"/>
      </rPr>
      <t>项目建成后可覆盖农田灌溉面积</t>
    </r>
    <r>
      <rPr>
        <sz val="11"/>
        <rFont val="Times New Roman"/>
        <charset val="134"/>
      </rPr>
      <t>0.0705</t>
    </r>
    <r>
      <rPr>
        <sz val="11"/>
        <rFont val="宋体"/>
        <charset val="134"/>
      </rPr>
      <t>万亩，可节水水量</t>
    </r>
    <r>
      <rPr>
        <sz val="11"/>
        <rFont val="Times New Roman"/>
        <charset val="134"/>
      </rPr>
      <t>1.63</t>
    </r>
    <r>
      <rPr>
        <sz val="11"/>
        <rFont val="宋体"/>
        <charset val="134"/>
      </rPr>
      <t>万</t>
    </r>
    <r>
      <rPr>
        <sz val="11"/>
        <rFont val="Times New Roman"/>
        <charset val="134"/>
      </rPr>
      <t>m³</t>
    </r>
    <r>
      <rPr>
        <sz val="11"/>
        <rFont val="宋体"/>
        <charset val="134"/>
      </rPr>
      <t>，效益达</t>
    </r>
    <r>
      <rPr>
        <sz val="11"/>
        <rFont val="Times New Roman"/>
        <charset val="134"/>
      </rPr>
      <t>9.78</t>
    </r>
    <r>
      <rPr>
        <sz val="11"/>
        <rFont val="宋体"/>
        <charset val="134"/>
      </rPr>
      <t>万元。</t>
    </r>
  </si>
  <si>
    <t>yjsx064</t>
  </si>
  <si>
    <t>英吉沙县芒辛镇高效节水配套设施建设项目</t>
  </si>
  <si>
    <t>yjsx104</t>
  </si>
  <si>
    <t>英吉沙县色提力乡防渗渠建设项目</t>
  </si>
  <si>
    <r>
      <rPr>
        <sz val="11"/>
        <rFont val="宋体"/>
        <charset val="134"/>
      </rPr>
      <t>莫木鲁克吾斯塘博依</t>
    </r>
    <r>
      <rPr>
        <sz val="11"/>
        <rFont val="Times New Roman"/>
        <charset val="134"/>
      </rPr>
      <t>(2)</t>
    </r>
    <r>
      <rPr>
        <sz val="11"/>
        <rFont val="宋体"/>
        <charset val="134"/>
      </rPr>
      <t>村</t>
    </r>
  </si>
  <si>
    <t>新建防渗渠道1.69km，流量0.3m³/s，采用装配式矩形槽，配套水闸7座，农桥5座，盖板桥58处。</t>
  </si>
  <si>
    <t>色提力乡人民政府</t>
  </si>
  <si>
    <t>王银顺</t>
  </si>
  <si>
    <r>
      <rPr>
        <sz val="11"/>
        <rFont val="宋体"/>
        <charset val="134"/>
      </rPr>
      <t>项目建成后可覆盖农田灌溉面积</t>
    </r>
    <r>
      <rPr>
        <sz val="11"/>
        <rFont val="Times New Roman"/>
        <charset val="134"/>
      </rPr>
      <t>0.0806</t>
    </r>
    <r>
      <rPr>
        <sz val="11"/>
        <rFont val="宋体"/>
        <charset val="134"/>
      </rPr>
      <t>万亩，可节水水量</t>
    </r>
    <r>
      <rPr>
        <sz val="11"/>
        <rFont val="Times New Roman"/>
        <charset val="134"/>
      </rPr>
      <t>2.02</t>
    </r>
    <r>
      <rPr>
        <sz val="11"/>
        <rFont val="宋体"/>
        <charset val="134"/>
      </rPr>
      <t>万</t>
    </r>
    <r>
      <rPr>
        <sz val="11"/>
        <rFont val="Times New Roman"/>
        <charset val="134"/>
      </rPr>
      <t>m³</t>
    </r>
    <r>
      <rPr>
        <sz val="11"/>
        <rFont val="宋体"/>
        <charset val="134"/>
      </rPr>
      <t>，效益达</t>
    </r>
    <r>
      <rPr>
        <sz val="11"/>
        <rFont val="Times New Roman"/>
        <charset val="134"/>
      </rPr>
      <t>12.12</t>
    </r>
    <r>
      <rPr>
        <sz val="11"/>
        <rFont val="宋体"/>
        <charset val="134"/>
      </rPr>
      <t>万元。</t>
    </r>
  </si>
  <si>
    <t>yjsx088</t>
  </si>
  <si>
    <t>英吉沙县乔勒潘乡高效节水配套设施建设项目</t>
  </si>
  <si>
    <t>yjsx065</t>
  </si>
  <si>
    <t>英吉沙县龙甫乡高效节水配套设施建设项目</t>
  </si>
  <si>
    <t>yjsx066</t>
  </si>
  <si>
    <t>英吉沙县色提力乡高效节水配套设施建设项目</t>
  </si>
  <si>
    <t>yjsx067</t>
  </si>
  <si>
    <t>英吉沙县英也尔乡高效节水配套设施建设项目</t>
  </si>
  <si>
    <t>yjsx068</t>
  </si>
  <si>
    <t>萨罕镇高效节水配套设施提升改造项目</t>
  </si>
  <si>
    <t>yjsx069</t>
  </si>
  <si>
    <t>英吉沙县托普鲁克乡高效节水配套设施提升改造项目</t>
  </si>
  <si>
    <t>yjsx070</t>
  </si>
  <si>
    <t>英吉沙县苏盖提乡高效节水配套设施建设项目</t>
  </si>
  <si>
    <t>yjsx071</t>
  </si>
  <si>
    <t>英吉沙县乌恰镇高效节水配套设施建设项目</t>
  </si>
  <si>
    <t>yjsx072</t>
  </si>
  <si>
    <t>英吉沙县克孜勒乡高效节水配套设施建设项目</t>
  </si>
  <si>
    <t>yjsx076</t>
  </si>
  <si>
    <t>英吉沙县萨罕镇农贸市场提升改造项目</t>
  </si>
  <si>
    <t>市场建设和农村电商物流</t>
  </si>
  <si>
    <t>yjsx077</t>
  </si>
  <si>
    <t>英吉沙县英也尔乡农村农贸市场改扩建项目</t>
  </si>
  <si>
    <t>yjsx075</t>
  </si>
  <si>
    <t>英吉沙县克孜勒乡辣椒加工厂房及库房建设项目</t>
  </si>
  <si>
    <t>产地初加工和精深加工</t>
  </si>
  <si>
    <t>yjsx078</t>
  </si>
  <si>
    <t>英吉沙县艾古斯乡3村壮大村集体经济建设项目</t>
  </si>
  <si>
    <t>yjsx079</t>
  </si>
  <si>
    <t>英吉沙县英也尔乡7村、8村壮大村集体经济建设项目</t>
  </si>
  <si>
    <t>yjsx089</t>
  </si>
  <si>
    <t>英吉沙县设施产业园（一期）供水配套建设项目</t>
  </si>
  <si>
    <t>自治区财政衔接推进乡村振兴补助资金，其他涉农
整合资金</t>
  </si>
  <si>
    <t>yjsx042</t>
  </si>
  <si>
    <t>英吉沙县产业基础设施配套道路项目</t>
  </si>
  <si>
    <t>产业路</t>
  </si>
  <si>
    <t>yjsx082</t>
  </si>
  <si>
    <t>英吉沙县乔勒潘乡6村至龙甫乡2村道路建设项目</t>
  </si>
  <si>
    <t>农村道路建设</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</si>
</sst>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_ "/>
    <numFmt numFmtId="178" formatCode="0.000_ "/>
    <numFmt numFmtId="179" formatCode="0.0_ "/>
  </numFmts>
  <fonts count="39">
    <font>
      <sz val="11"/>
      <color theme="1"/>
      <name val="宋体"/>
      <charset val="134"/>
      <scheme val="minor"/>
    </font>
    <font>
      <sz val="11"/>
      <name val="宋体"/>
      <charset val="134"/>
      <scheme val="minor"/>
    </font>
    <font>
      <sz val="12"/>
      <name val="宋体"/>
      <charset val="134"/>
      <scheme val="minor"/>
    </font>
    <font>
      <sz val="12"/>
      <name val="黑体"/>
      <charset val="134"/>
    </font>
    <font>
      <b/>
      <sz val="12"/>
      <name val="宋体"/>
      <charset val="134"/>
      <scheme val="minor"/>
    </font>
    <font>
      <sz val="28"/>
      <name val="方正小标宋_GBK"/>
      <charset val="134"/>
    </font>
    <font>
      <b/>
      <sz val="12"/>
      <name val="宋体"/>
      <charset val="0"/>
      <scheme val="minor"/>
    </font>
    <font>
      <sz val="11"/>
      <color rgb="FF000000"/>
      <name val="宋体"/>
      <charset val="134"/>
    </font>
    <font>
      <sz val="10"/>
      <name val="宋体"/>
      <charset val="134"/>
    </font>
    <font>
      <sz val="10"/>
      <color theme="1"/>
      <name val="宋体"/>
      <charset val="134"/>
    </font>
    <font>
      <sz val="11"/>
      <name val="宋体"/>
      <charset val="134"/>
    </font>
    <font>
      <sz val="11"/>
      <color theme="1"/>
      <name val="宋体"/>
      <charset val="134"/>
      <scheme val="major"/>
    </font>
    <font>
      <sz val="12"/>
      <color theme="1"/>
      <name val="Times New Roman"/>
      <charset val="134"/>
    </font>
    <font>
      <sz val="11"/>
      <color theme="1"/>
      <name val="宋体"/>
      <charset val="134"/>
    </font>
    <font>
      <sz val="11"/>
      <name val="Times New Roman"/>
      <charset val="134"/>
    </font>
    <font>
      <sz val="12"/>
      <name val="宋体"/>
      <charset val="0"/>
      <scheme val="minor"/>
    </font>
    <font>
      <sz val="12"/>
      <name val="Times New Roman"/>
      <charset val="134"/>
    </font>
    <font>
      <sz val="16"/>
      <color theme="1"/>
      <name val="Times New Roman"/>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2"/>
      <name val="宋体"/>
      <charset val="134"/>
    </font>
    <font>
      <sz val="11"/>
      <color theme="1"/>
      <name val="Times New Roman"/>
      <charset val="134"/>
    </font>
    <font>
      <sz val="10"/>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2"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3" applyNumberFormat="0" applyFill="0" applyAlignment="0" applyProtection="0">
      <alignment vertical="center"/>
    </xf>
    <xf numFmtId="0" fontId="24" fillId="0" borderId="3" applyNumberFormat="0" applyFill="0" applyAlignment="0" applyProtection="0">
      <alignment vertical="center"/>
    </xf>
    <xf numFmtId="0" fontId="25" fillId="0" borderId="4" applyNumberFormat="0" applyFill="0" applyAlignment="0" applyProtection="0">
      <alignment vertical="center"/>
    </xf>
    <xf numFmtId="0" fontId="25" fillId="0" borderId="0" applyNumberFormat="0" applyFill="0" applyBorder="0" applyAlignment="0" applyProtection="0">
      <alignment vertical="center"/>
    </xf>
    <xf numFmtId="0" fontId="26" fillId="3" borderId="5" applyNumberFormat="0" applyAlignment="0" applyProtection="0">
      <alignment vertical="center"/>
    </xf>
    <xf numFmtId="0" fontId="27" fillId="4" borderId="6" applyNumberFormat="0" applyAlignment="0" applyProtection="0">
      <alignment vertical="center"/>
    </xf>
    <xf numFmtId="0" fontId="28" fillId="4" borderId="5" applyNumberFormat="0" applyAlignment="0" applyProtection="0">
      <alignment vertical="center"/>
    </xf>
    <xf numFmtId="0" fontId="29" fillId="5" borderId="7" applyNumberFormat="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35" fillId="32" borderId="0" applyNumberFormat="0" applyBorder="0" applyAlignment="0" applyProtection="0">
      <alignment vertical="center"/>
    </xf>
    <xf numFmtId="0" fontId="36" fillId="0" borderId="0">
      <alignment vertical="center"/>
    </xf>
    <xf numFmtId="0" fontId="36" fillId="0" borderId="0">
      <alignment vertical="center"/>
    </xf>
    <xf numFmtId="0" fontId="0" fillId="0" borderId="0">
      <alignment vertical="center"/>
    </xf>
  </cellStyleXfs>
  <cellXfs count="68">
    <xf numFmtId="0" fontId="0" fillId="0" borderId="0" xfId="0">
      <alignment vertical="center"/>
    </xf>
    <xf numFmtId="0" fontId="1"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0" fontId="3"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0" xfId="0" applyNumberFormat="1" applyFont="1" applyBorder="1" applyAlignment="1">
      <alignment horizontal="left" vertical="center" wrapText="1"/>
    </xf>
    <xf numFmtId="0" fontId="5"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protection locked="0"/>
    </xf>
    <xf numFmtId="0" fontId="4" fillId="0" borderId="1"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176"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0" fontId="10" fillId="0" borderId="1" xfId="0" applyFont="1" applyFill="1" applyBorder="1" applyAlignment="1" applyProtection="1">
      <alignment horizontal="center" vertical="center" wrapText="1"/>
      <protection locked="0"/>
    </xf>
    <xf numFmtId="177" fontId="1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177" fontId="12"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xf>
    <xf numFmtId="0" fontId="5" fillId="0" borderId="1"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1" fillId="0" borderId="1" xfId="0" applyNumberFormat="1" applyFont="1" applyBorder="1" applyAlignment="1">
      <alignment horizontal="center" vertical="center"/>
    </xf>
    <xf numFmtId="0" fontId="10" fillId="0" borderId="1" xfId="0" applyFont="1" applyFill="1" applyBorder="1" applyAlignment="1" applyProtection="1">
      <alignment vertical="center" wrapText="1"/>
      <protection locked="0"/>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3"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10" fontId="6" fillId="0" borderId="1" xfId="0" applyNumberFormat="1" applyFont="1" applyFill="1" applyBorder="1" applyAlignment="1">
      <alignment horizontal="left" vertical="center" wrapText="1"/>
    </xf>
    <xf numFmtId="177" fontId="6" fillId="0" borderId="1" xfId="0" applyNumberFormat="1" applyFont="1" applyFill="1" applyBorder="1" applyAlignment="1">
      <alignment horizontal="center" vertical="center" wrapText="1"/>
    </xf>
    <xf numFmtId="0" fontId="15" fillId="0" borderId="1" xfId="0" applyFont="1" applyFill="1" applyBorder="1" applyAlignment="1">
      <alignment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57" fontId="1" fillId="0" borderId="1" xfId="0" applyNumberFormat="1" applyFont="1" applyFill="1" applyBorder="1" applyAlignment="1">
      <alignment horizontal="center" vertical="center"/>
    </xf>
    <xf numFmtId="178" fontId="16"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79" fontId="1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7" fillId="0" borderId="1" xfId="0" applyFont="1" applyBorder="1" applyAlignment="1">
      <alignment horizontal="justify" vertical="center"/>
    </xf>
    <xf numFmtId="0" fontId="6" fillId="0" borderId="1" xfId="0" applyFont="1" applyFill="1" applyBorder="1" applyAlignment="1">
      <alignment horizontal="center" vertical="center"/>
    </xf>
    <xf numFmtId="0" fontId="4" fillId="0" borderId="0" xfId="0" applyNumberFormat="1" applyFont="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自治区下达塔城2007年财政扶贫资金项目下达计划表－1048万元" xfId="49"/>
    <cellStyle name="常规 16" xfId="50"/>
    <cellStyle name="常规 2" xfId="51"/>
  </cellStyles>
  <tableStyles count="0" defaultTableStyle="TableStyleMedium2" defaultPivotStyle="PivotStyleLight16"/>
  <colors>
    <mruColors>
      <color rgb="00D9D9D9"/>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37"/>
  <sheetViews>
    <sheetView tabSelected="1" view="pageBreakPreview" zoomScale="76" zoomScaleNormal="70" topLeftCell="A31" workbookViewId="0">
      <selection activeCell="A37" sqref="A37:Y37"/>
    </sheetView>
  </sheetViews>
  <sheetFormatPr defaultColWidth="7" defaultRowHeight="13.5"/>
  <cols>
    <col min="1" max="1" width="4.125" style="1" customWidth="1"/>
    <col min="2" max="2" width="8.625" style="1" customWidth="1"/>
    <col min="3" max="3" width="13.125" style="1" customWidth="1"/>
    <col min="4" max="4" width="5.625" style="1" customWidth="1"/>
    <col min="5" max="5" width="6.24166666666667" style="5" customWidth="1"/>
    <col min="6" max="6" width="7.625" style="1" customWidth="1"/>
    <col min="7" max="7" width="14.9916666666667" style="1" customWidth="1"/>
    <col min="8" max="8" width="7.65" style="1" customWidth="1"/>
    <col min="9" max="9" width="5.625" style="1" customWidth="1"/>
    <col min="10" max="10" width="7.5" style="1" customWidth="1"/>
    <col min="11" max="11" width="10.1583333333333" style="1" customWidth="1"/>
    <col min="12" max="13" width="5.15" style="1" customWidth="1"/>
    <col min="14" max="14" width="3.59166666666667" style="5" customWidth="1"/>
    <col min="15" max="15" width="16.5583333333333" style="6" customWidth="1"/>
    <col min="16" max="16" width="40.625" style="1" customWidth="1"/>
    <col min="17" max="17" width="5.625" style="1" customWidth="1"/>
    <col min="18" max="18" width="7.625" style="1" customWidth="1"/>
    <col min="19" max="19" width="14.6833333333333" style="1" customWidth="1"/>
    <col min="20" max="20" width="10.625" style="1" customWidth="1"/>
    <col min="21" max="21" width="8.625" style="1" customWidth="1"/>
    <col min="22" max="22" width="45.625" style="1" customWidth="1"/>
    <col min="23" max="23" width="12.5" style="1" customWidth="1"/>
    <col min="24" max="24" width="9.7" style="1" customWidth="1"/>
    <col min="25" max="25" width="8.625" style="1" customWidth="1"/>
    <col min="26" max="16382" width="7" style="1" customWidth="1"/>
    <col min="16383" max="16384" width="7" style="1"/>
  </cols>
  <sheetData>
    <row r="1" s="1" customFormat="1" ht="35" customHeight="1" spans="1:25">
      <c r="A1" s="7" t="s">
        <v>0</v>
      </c>
      <c r="B1" s="7"/>
      <c r="C1" s="7"/>
      <c r="D1" s="7"/>
      <c r="E1" s="8"/>
      <c r="F1" s="7"/>
      <c r="G1" s="7"/>
      <c r="H1" s="7"/>
      <c r="I1" s="7"/>
      <c r="J1" s="7"/>
      <c r="K1" s="7"/>
      <c r="L1" s="7"/>
      <c r="M1" s="7"/>
      <c r="N1" s="8"/>
      <c r="O1" s="34"/>
      <c r="P1" s="7"/>
      <c r="Q1" s="7"/>
      <c r="R1" s="7"/>
      <c r="S1" s="7"/>
      <c r="T1" s="7"/>
      <c r="U1" s="7"/>
      <c r="V1" s="7"/>
      <c r="W1" s="7"/>
      <c r="X1" s="7"/>
      <c r="Y1" s="7"/>
    </row>
    <row r="2" s="2" customFormat="1" ht="20" customHeight="1" spans="1:25">
      <c r="A2" s="9" t="s">
        <v>1</v>
      </c>
      <c r="B2" s="9"/>
      <c r="C2" s="9"/>
      <c r="D2" s="9"/>
      <c r="E2" s="10"/>
      <c r="F2" s="9"/>
      <c r="G2" s="9"/>
      <c r="H2" s="11"/>
      <c r="I2" s="11"/>
      <c r="J2" s="11"/>
      <c r="K2" s="11"/>
      <c r="L2" s="11"/>
      <c r="M2" s="11"/>
      <c r="N2" s="35"/>
      <c r="O2" s="36"/>
      <c r="P2" s="11"/>
      <c r="Q2" s="11"/>
      <c r="R2" s="11"/>
      <c r="S2" s="11"/>
      <c r="T2" s="11"/>
      <c r="U2" s="12" t="s">
        <v>2</v>
      </c>
      <c r="V2" s="12"/>
      <c r="W2" s="12"/>
      <c r="X2" s="12"/>
      <c r="Y2" s="12"/>
    </row>
    <row r="3" s="2" customFormat="1" ht="23" customHeight="1" spans="1:25">
      <c r="A3" s="12" t="s">
        <v>3</v>
      </c>
      <c r="B3" s="12"/>
      <c r="C3" s="12"/>
      <c r="D3" s="12"/>
      <c r="E3" s="13"/>
      <c r="F3" s="12"/>
      <c r="G3" s="12"/>
      <c r="H3" s="12"/>
      <c r="I3" s="37" t="s">
        <v>4</v>
      </c>
      <c r="J3" s="37"/>
      <c r="K3" s="37"/>
      <c r="L3" s="37"/>
      <c r="M3" s="37"/>
      <c r="N3" s="38"/>
      <c r="O3" s="39"/>
      <c r="P3" s="37"/>
      <c r="Q3" s="37"/>
      <c r="R3" s="37"/>
      <c r="S3" s="37"/>
      <c r="T3" s="37"/>
      <c r="U3" s="37"/>
      <c r="V3" s="37"/>
      <c r="W3" s="37"/>
      <c r="X3" s="37"/>
      <c r="Y3" s="37"/>
    </row>
    <row r="4" s="3" customFormat="1" ht="25" customHeight="1" spans="1:25">
      <c r="A4" s="14" t="s">
        <v>5</v>
      </c>
      <c r="B4" s="14" t="s">
        <v>6</v>
      </c>
      <c r="C4" s="14" t="s">
        <v>7</v>
      </c>
      <c r="D4" s="14" t="s">
        <v>8</v>
      </c>
      <c r="E4" s="14" t="s">
        <v>9</v>
      </c>
      <c r="F4" s="14" t="s">
        <v>10</v>
      </c>
      <c r="G4" s="14" t="s">
        <v>11</v>
      </c>
      <c r="H4" s="14" t="s">
        <v>12</v>
      </c>
      <c r="I4" s="14" t="s">
        <v>5</v>
      </c>
      <c r="J4" s="14" t="s">
        <v>6</v>
      </c>
      <c r="K4" s="14" t="s">
        <v>7</v>
      </c>
      <c r="L4" s="14" t="s">
        <v>8</v>
      </c>
      <c r="M4" s="14" t="s">
        <v>9</v>
      </c>
      <c r="N4" s="14" t="s">
        <v>13</v>
      </c>
      <c r="O4" s="40" t="s">
        <v>14</v>
      </c>
      <c r="P4" s="14" t="s">
        <v>15</v>
      </c>
      <c r="Q4" s="14" t="s">
        <v>16</v>
      </c>
      <c r="R4" s="14" t="s">
        <v>17</v>
      </c>
      <c r="S4" s="14" t="s">
        <v>18</v>
      </c>
      <c r="T4" s="14" t="s">
        <v>19</v>
      </c>
      <c r="U4" s="14" t="s">
        <v>20</v>
      </c>
      <c r="V4" s="14" t="s">
        <v>21</v>
      </c>
      <c r="W4" s="14" t="s">
        <v>22</v>
      </c>
      <c r="X4" s="14" t="s">
        <v>23</v>
      </c>
      <c r="Y4" s="14" t="s">
        <v>24</v>
      </c>
    </row>
    <row r="5" s="3" customFormat="1" ht="25" customHeight="1" spans="1:25">
      <c r="A5" s="14"/>
      <c r="B5" s="14"/>
      <c r="C5" s="14"/>
      <c r="D5" s="14"/>
      <c r="E5" s="14"/>
      <c r="F5" s="14"/>
      <c r="G5" s="14"/>
      <c r="H5" s="14"/>
      <c r="I5" s="14"/>
      <c r="J5" s="14"/>
      <c r="K5" s="14"/>
      <c r="L5" s="14"/>
      <c r="M5" s="14"/>
      <c r="N5" s="14"/>
      <c r="O5" s="40"/>
      <c r="P5" s="14"/>
      <c r="Q5" s="14"/>
      <c r="R5" s="14"/>
      <c r="S5" s="14"/>
      <c r="T5" s="14"/>
      <c r="U5" s="14"/>
      <c r="V5" s="14"/>
      <c r="W5" s="14"/>
      <c r="X5" s="14"/>
      <c r="Y5" s="14"/>
    </row>
    <row r="6" s="3" customFormat="1" ht="62" customHeight="1" spans="1:25">
      <c r="A6" s="14"/>
      <c r="B6" s="14"/>
      <c r="C6" s="14"/>
      <c r="D6" s="14"/>
      <c r="E6" s="14"/>
      <c r="F6" s="14"/>
      <c r="G6" s="14"/>
      <c r="H6" s="14"/>
      <c r="I6" s="14"/>
      <c r="J6" s="14"/>
      <c r="K6" s="14"/>
      <c r="L6" s="14"/>
      <c r="M6" s="14"/>
      <c r="N6" s="14"/>
      <c r="O6" s="40"/>
      <c r="P6" s="14"/>
      <c r="Q6" s="14"/>
      <c r="R6" s="14"/>
      <c r="S6" s="14"/>
      <c r="T6" s="14"/>
      <c r="U6" s="14"/>
      <c r="V6" s="14"/>
      <c r="W6" s="14"/>
      <c r="X6" s="14"/>
      <c r="Y6" s="14"/>
    </row>
    <row r="7" s="4" customFormat="1" ht="25" customHeight="1" spans="1:254">
      <c r="A7" s="15" t="s">
        <v>25</v>
      </c>
      <c r="B7" s="15"/>
      <c r="C7" s="16"/>
      <c r="D7" s="16"/>
      <c r="E7" s="16"/>
      <c r="F7" s="16"/>
      <c r="G7" s="17">
        <f>SUM(G8:G36)</f>
        <v>3551.982361</v>
      </c>
      <c r="H7" s="16"/>
      <c r="I7" s="41"/>
      <c r="J7" s="41"/>
      <c r="K7" s="41"/>
      <c r="L7" s="41"/>
      <c r="M7" s="41"/>
      <c r="N7" s="41"/>
      <c r="O7" s="42"/>
      <c r="P7" s="43"/>
      <c r="Q7" s="55"/>
      <c r="R7" s="55"/>
      <c r="S7" s="17">
        <f>SUM(S8:S36)</f>
        <v>3551.982361</v>
      </c>
      <c r="T7" s="56"/>
      <c r="U7" s="56"/>
      <c r="V7" s="41"/>
      <c r="W7" s="57"/>
      <c r="X7" s="57"/>
      <c r="Y7" s="66"/>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1" customFormat="1" ht="123" customHeight="1" spans="1:25">
      <c r="A8" s="18">
        <v>1</v>
      </c>
      <c r="B8" s="19" t="s">
        <v>26</v>
      </c>
      <c r="C8" s="20" t="s">
        <v>27</v>
      </c>
      <c r="D8" s="21" t="s">
        <v>28</v>
      </c>
      <c r="E8" s="21" t="s">
        <v>29</v>
      </c>
      <c r="F8" s="22" t="s">
        <v>30</v>
      </c>
      <c r="G8" s="23">
        <v>1310.413687</v>
      </c>
      <c r="H8" s="22" t="s">
        <v>31</v>
      </c>
      <c r="I8" s="44">
        <v>1</v>
      </c>
      <c r="J8" s="45" t="s">
        <v>32</v>
      </c>
      <c r="K8" s="31" t="s">
        <v>33</v>
      </c>
      <c r="L8" s="46" t="s">
        <v>34</v>
      </c>
      <c r="M8" s="19" t="s">
        <v>35</v>
      </c>
      <c r="N8" s="24" t="s">
        <v>36</v>
      </c>
      <c r="O8" s="47" t="s">
        <v>37</v>
      </c>
      <c r="P8" s="48" t="s">
        <v>38</v>
      </c>
      <c r="Q8" s="19" t="s">
        <v>39</v>
      </c>
      <c r="R8" s="58">
        <v>5.052</v>
      </c>
      <c r="S8" s="58">
        <v>379.625</v>
      </c>
      <c r="T8" s="24" t="s">
        <v>40</v>
      </c>
      <c r="U8" s="24" t="s">
        <v>41</v>
      </c>
      <c r="V8" s="59" t="s">
        <v>42</v>
      </c>
      <c r="W8" s="60">
        <v>45180</v>
      </c>
      <c r="X8" s="53" t="s">
        <v>43</v>
      </c>
      <c r="Y8" s="18"/>
    </row>
    <row r="9" s="1" customFormat="1" ht="133" customHeight="1" spans="1:25">
      <c r="A9" s="18">
        <v>2</v>
      </c>
      <c r="B9" s="19" t="s">
        <v>44</v>
      </c>
      <c r="C9" s="24" t="s">
        <v>45</v>
      </c>
      <c r="D9" s="21" t="s">
        <v>28</v>
      </c>
      <c r="E9" s="21" t="s">
        <v>46</v>
      </c>
      <c r="F9" s="22" t="s">
        <v>30</v>
      </c>
      <c r="G9" s="23">
        <v>319.41</v>
      </c>
      <c r="H9" s="22" t="s">
        <v>31</v>
      </c>
      <c r="I9" s="18">
        <v>2</v>
      </c>
      <c r="J9" s="24" t="s">
        <v>47</v>
      </c>
      <c r="K9" s="31" t="s">
        <v>48</v>
      </c>
      <c r="L9" s="46" t="s">
        <v>34</v>
      </c>
      <c r="M9" s="19" t="s">
        <v>35</v>
      </c>
      <c r="N9" s="24" t="s">
        <v>36</v>
      </c>
      <c r="O9" s="47" t="s">
        <v>49</v>
      </c>
      <c r="P9" s="49" t="s">
        <v>50</v>
      </c>
      <c r="Q9" s="19" t="s">
        <v>39</v>
      </c>
      <c r="R9" s="58">
        <v>5.051</v>
      </c>
      <c r="S9" s="58">
        <v>381.168158</v>
      </c>
      <c r="T9" s="19" t="s">
        <v>51</v>
      </c>
      <c r="U9" s="19" t="s">
        <v>52</v>
      </c>
      <c r="V9" s="59" t="s">
        <v>53</v>
      </c>
      <c r="W9" s="60">
        <v>45180</v>
      </c>
      <c r="X9" s="53" t="s">
        <v>43</v>
      </c>
      <c r="Y9" s="18"/>
    </row>
    <row r="10" s="1" customFormat="1" ht="128" customHeight="1" spans="1:25">
      <c r="A10" s="18">
        <v>3</v>
      </c>
      <c r="B10" s="19" t="s">
        <v>54</v>
      </c>
      <c r="C10" s="24" t="s">
        <v>55</v>
      </c>
      <c r="D10" s="21" t="s">
        <v>28</v>
      </c>
      <c r="E10" s="21" t="s">
        <v>56</v>
      </c>
      <c r="F10" s="22" t="s">
        <v>30</v>
      </c>
      <c r="G10" s="23">
        <v>5</v>
      </c>
      <c r="H10" s="22" t="s">
        <v>31</v>
      </c>
      <c r="I10" s="44">
        <v>4</v>
      </c>
      <c r="J10" s="24" t="s">
        <v>57</v>
      </c>
      <c r="K10" s="31" t="s">
        <v>58</v>
      </c>
      <c r="L10" s="46" t="s">
        <v>34</v>
      </c>
      <c r="M10" s="19" t="s">
        <v>35</v>
      </c>
      <c r="N10" s="24" t="s">
        <v>36</v>
      </c>
      <c r="O10" s="47" t="s">
        <v>59</v>
      </c>
      <c r="P10" s="48" t="s">
        <v>60</v>
      </c>
      <c r="Q10" s="19" t="s">
        <v>39</v>
      </c>
      <c r="R10" s="61">
        <v>4.99</v>
      </c>
      <c r="S10" s="58">
        <v>385.763376</v>
      </c>
      <c r="T10" s="19" t="s">
        <v>61</v>
      </c>
      <c r="U10" s="24" t="s">
        <v>62</v>
      </c>
      <c r="V10" s="62" t="s">
        <v>63</v>
      </c>
      <c r="W10" s="60">
        <v>45180</v>
      </c>
      <c r="X10" s="53" t="s">
        <v>43</v>
      </c>
      <c r="Y10" s="18"/>
    </row>
    <row r="11" s="1" customFormat="1" ht="135" customHeight="1" spans="1:25">
      <c r="A11" s="18">
        <v>4</v>
      </c>
      <c r="B11" s="19" t="s">
        <v>64</v>
      </c>
      <c r="C11" s="25" t="s">
        <v>65</v>
      </c>
      <c r="D11" s="26" t="s">
        <v>28</v>
      </c>
      <c r="E11" s="19" t="s">
        <v>35</v>
      </c>
      <c r="F11" s="22" t="s">
        <v>30</v>
      </c>
      <c r="G11" s="27">
        <v>75.8592450000001</v>
      </c>
      <c r="H11" s="22" t="s">
        <v>31</v>
      </c>
      <c r="I11" s="44">
        <v>5</v>
      </c>
      <c r="J11" s="24" t="s">
        <v>66</v>
      </c>
      <c r="K11" s="31" t="s">
        <v>67</v>
      </c>
      <c r="L11" s="46" t="s">
        <v>34</v>
      </c>
      <c r="M11" s="19" t="s">
        <v>35</v>
      </c>
      <c r="N11" s="24" t="s">
        <v>36</v>
      </c>
      <c r="O11" s="46" t="s">
        <v>68</v>
      </c>
      <c r="P11" s="48" t="s">
        <v>69</v>
      </c>
      <c r="Q11" s="19" t="s">
        <v>39</v>
      </c>
      <c r="R11" s="58">
        <v>5.439</v>
      </c>
      <c r="S11" s="58">
        <v>22.091818</v>
      </c>
      <c r="T11" s="24" t="s">
        <v>70</v>
      </c>
      <c r="U11" s="24" t="s">
        <v>71</v>
      </c>
      <c r="V11" s="59" t="s">
        <v>72</v>
      </c>
      <c r="W11" s="60">
        <v>45180</v>
      </c>
      <c r="X11" s="53" t="s">
        <v>43</v>
      </c>
      <c r="Y11" s="18"/>
    </row>
    <row r="12" s="1" customFormat="1" ht="147" customHeight="1" spans="1:25">
      <c r="A12" s="18">
        <v>5</v>
      </c>
      <c r="B12" s="19" t="s">
        <v>73</v>
      </c>
      <c r="C12" s="25" t="s">
        <v>74</v>
      </c>
      <c r="D12" s="26" t="s">
        <v>28</v>
      </c>
      <c r="E12" s="19" t="s">
        <v>35</v>
      </c>
      <c r="F12" s="22" t="s">
        <v>30</v>
      </c>
      <c r="G12" s="27">
        <v>41.85634</v>
      </c>
      <c r="H12" s="22" t="s">
        <v>31</v>
      </c>
      <c r="I12" s="18">
        <v>6</v>
      </c>
      <c r="J12" s="24" t="s">
        <v>75</v>
      </c>
      <c r="K12" s="31" t="s">
        <v>76</v>
      </c>
      <c r="L12" s="46" t="s">
        <v>34</v>
      </c>
      <c r="M12" s="19" t="s">
        <v>35</v>
      </c>
      <c r="N12" s="24" t="s">
        <v>36</v>
      </c>
      <c r="O12" s="47" t="s">
        <v>77</v>
      </c>
      <c r="P12" s="48" t="s">
        <v>78</v>
      </c>
      <c r="Q12" s="19" t="s">
        <v>39</v>
      </c>
      <c r="R12" s="58">
        <v>5.043</v>
      </c>
      <c r="S12" s="58">
        <v>368.43237</v>
      </c>
      <c r="T12" s="19" t="s">
        <v>79</v>
      </c>
      <c r="U12" s="24" t="s">
        <v>80</v>
      </c>
      <c r="V12" s="59" t="s">
        <v>81</v>
      </c>
      <c r="W12" s="60">
        <v>45180</v>
      </c>
      <c r="X12" s="53" t="s">
        <v>43</v>
      </c>
      <c r="Y12" s="18"/>
    </row>
    <row r="13" s="1" customFormat="1" ht="122" customHeight="1" spans="1:25">
      <c r="A13" s="18">
        <v>6</v>
      </c>
      <c r="B13" s="19" t="s">
        <v>82</v>
      </c>
      <c r="C13" s="24" t="s">
        <v>83</v>
      </c>
      <c r="D13" s="21" t="s">
        <v>34</v>
      </c>
      <c r="E13" s="21" t="s">
        <v>84</v>
      </c>
      <c r="F13" s="22" t="s">
        <v>30</v>
      </c>
      <c r="G13" s="27">
        <v>2.4447</v>
      </c>
      <c r="H13" s="22" t="s">
        <v>85</v>
      </c>
      <c r="I13" s="44">
        <v>7</v>
      </c>
      <c r="J13" s="24" t="s">
        <v>86</v>
      </c>
      <c r="K13" s="31" t="s">
        <v>87</v>
      </c>
      <c r="L13" s="46" t="s">
        <v>34</v>
      </c>
      <c r="M13" s="19" t="s">
        <v>35</v>
      </c>
      <c r="N13" s="24" t="s">
        <v>36</v>
      </c>
      <c r="O13" s="47" t="s">
        <v>88</v>
      </c>
      <c r="P13" s="48" t="s">
        <v>89</v>
      </c>
      <c r="Q13" s="19" t="s">
        <v>39</v>
      </c>
      <c r="R13" s="58">
        <v>3.991</v>
      </c>
      <c r="S13" s="58">
        <v>383.054801</v>
      </c>
      <c r="T13" s="19" t="s">
        <v>90</v>
      </c>
      <c r="U13" s="24" t="s">
        <v>91</v>
      </c>
      <c r="V13" s="59" t="s">
        <v>92</v>
      </c>
      <c r="W13" s="60">
        <v>45180</v>
      </c>
      <c r="X13" s="53" t="s">
        <v>43</v>
      </c>
      <c r="Y13" s="18"/>
    </row>
    <row r="14" s="1" customFormat="1" ht="88" customHeight="1" spans="1:25">
      <c r="A14" s="18">
        <v>7</v>
      </c>
      <c r="B14" s="19" t="s">
        <v>93</v>
      </c>
      <c r="C14" s="24" t="s">
        <v>94</v>
      </c>
      <c r="D14" s="21" t="s">
        <v>34</v>
      </c>
      <c r="E14" s="21" t="s">
        <v>95</v>
      </c>
      <c r="F14" s="22" t="s">
        <v>30</v>
      </c>
      <c r="G14" s="23">
        <v>263.439114</v>
      </c>
      <c r="H14" s="22" t="s">
        <v>85</v>
      </c>
      <c r="I14" s="44">
        <v>8</v>
      </c>
      <c r="J14" s="24" t="s">
        <v>96</v>
      </c>
      <c r="K14" s="31" t="s">
        <v>97</v>
      </c>
      <c r="L14" s="46" t="s">
        <v>34</v>
      </c>
      <c r="M14" s="19" t="s">
        <v>35</v>
      </c>
      <c r="N14" s="24" t="s">
        <v>36</v>
      </c>
      <c r="O14" s="47" t="s">
        <v>98</v>
      </c>
      <c r="P14" s="48" t="s">
        <v>99</v>
      </c>
      <c r="Q14" s="19" t="s">
        <v>39</v>
      </c>
      <c r="R14" s="58">
        <v>3.186</v>
      </c>
      <c r="S14" s="58">
        <v>317.644467</v>
      </c>
      <c r="T14" s="19" t="s">
        <v>100</v>
      </c>
      <c r="U14" s="19" t="s">
        <v>101</v>
      </c>
      <c r="V14" s="59" t="s">
        <v>102</v>
      </c>
      <c r="W14" s="60">
        <v>45180</v>
      </c>
      <c r="X14" s="53" t="s">
        <v>43</v>
      </c>
      <c r="Y14" s="18"/>
    </row>
    <row r="15" s="1" customFormat="1" ht="97" customHeight="1" spans="1:25">
      <c r="A15" s="18">
        <v>8</v>
      </c>
      <c r="B15" s="19" t="s">
        <v>103</v>
      </c>
      <c r="C15" s="24" t="s">
        <v>104</v>
      </c>
      <c r="D15" s="21" t="s">
        <v>34</v>
      </c>
      <c r="E15" s="21" t="s">
        <v>95</v>
      </c>
      <c r="F15" s="22" t="s">
        <v>30</v>
      </c>
      <c r="G15" s="23">
        <v>126.161715</v>
      </c>
      <c r="H15" s="22" t="s">
        <v>85</v>
      </c>
      <c r="I15" s="18">
        <v>9</v>
      </c>
      <c r="J15" s="24" t="s">
        <v>105</v>
      </c>
      <c r="K15" s="31" t="s">
        <v>106</v>
      </c>
      <c r="L15" s="46" t="s">
        <v>34</v>
      </c>
      <c r="M15" s="19" t="s">
        <v>35</v>
      </c>
      <c r="N15" s="24" t="s">
        <v>36</v>
      </c>
      <c r="O15" s="47" t="s">
        <v>107</v>
      </c>
      <c r="P15" s="48" t="s">
        <v>108</v>
      </c>
      <c r="Q15" s="19" t="s">
        <v>39</v>
      </c>
      <c r="R15" s="58">
        <v>5.266</v>
      </c>
      <c r="S15" s="58">
        <v>372.209359</v>
      </c>
      <c r="T15" s="19" t="s">
        <v>109</v>
      </c>
      <c r="U15" s="24" t="s">
        <v>110</v>
      </c>
      <c r="V15" s="59" t="s">
        <v>111</v>
      </c>
      <c r="W15" s="60">
        <v>45180</v>
      </c>
      <c r="X15" s="53" t="s">
        <v>43</v>
      </c>
      <c r="Y15" s="18"/>
    </row>
    <row r="16" s="1" customFormat="1" ht="72" customHeight="1" spans="1:25">
      <c r="A16" s="18">
        <v>9</v>
      </c>
      <c r="B16" s="19" t="s">
        <v>112</v>
      </c>
      <c r="C16" s="19" t="s">
        <v>113</v>
      </c>
      <c r="D16" s="21" t="s">
        <v>34</v>
      </c>
      <c r="E16" s="21" t="s">
        <v>114</v>
      </c>
      <c r="F16" s="22" t="s">
        <v>30</v>
      </c>
      <c r="G16" s="23">
        <v>20</v>
      </c>
      <c r="H16" s="22" t="s">
        <v>85</v>
      </c>
      <c r="I16" s="44">
        <v>10</v>
      </c>
      <c r="J16" s="24" t="s">
        <v>115</v>
      </c>
      <c r="K16" s="31" t="s">
        <v>116</v>
      </c>
      <c r="L16" s="46" t="s">
        <v>34</v>
      </c>
      <c r="M16" s="19" t="s">
        <v>35</v>
      </c>
      <c r="N16" s="24" t="s">
        <v>36</v>
      </c>
      <c r="O16" s="31" t="s">
        <v>117</v>
      </c>
      <c r="P16" s="50" t="s">
        <v>118</v>
      </c>
      <c r="Q16" s="19" t="s">
        <v>39</v>
      </c>
      <c r="R16" s="58">
        <v>4.261</v>
      </c>
      <c r="S16" s="58">
        <v>384.003937</v>
      </c>
      <c r="T16" s="24" t="s">
        <v>119</v>
      </c>
      <c r="U16" s="24" t="s">
        <v>120</v>
      </c>
      <c r="V16" s="59" t="s">
        <v>121</v>
      </c>
      <c r="W16" s="60">
        <v>45180</v>
      </c>
      <c r="X16" s="53" t="s">
        <v>43</v>
      </c>
      <c r="Y16" s="18"/>
    </row>
    <row r="17" s="1" customFormat="1" ht="72" customHeight="1" spans="1:25">
      <c r="A17" s="18">
        <v>10</v>
      </c>
      <c r="B17" s="19" t="s">
        <v>122</v>
      </c>
      <c r="C17" s="24" t="s">
        <v>123</v>
      </c>
      <c r="D17" s="21" t="s">
        <v>34</v>
      </c>
      <c r="E17" s="21" t="s">
        <v>124</v>
      </c>
      <c r="F17" s="22" t="s">
        <v>30</v>
      </c>
      <c r="G17" s="23">
        <v>3.1</v>
      </c>
      <c r="H17" s="22" t="s">
        <v>85</v>
      </c>
      <c r="I17" s="44">
        <v>11</v>
      </c>
      <c r="J17" s="24" t="s">
        <v>125</v>
      </c>
      <c r="K17" s="31" t="s">
        <v>126</v>
      </c>
      <c r="L17" s="46" t="s">
        <v>34</v>
      </c>
      <c r="M17" s="19" t="s">
        <v>35</v>
      </c>
      <c r="N17" s="24" t="s">
        <v>36</v>
      </c>
      <c r="O17" s="47" t="s">
        <v>127</v>
      </c>
      <c r="P17" s="50" t="s">
        <v>128</v>
      </c>
      <c r="Q17" s="19" t="s">
        <v>39</v>
      </c>
      <c r="R17" s="63">
        <v>5</v>
      </c>
      <c r="S17" s="58">
        <v>368.106261</v>
      </c>
      <c r="T17" s="64" t="s">
        <v>129</v>
      </c>
      <c r="U17" s="64" t="s">
        <v>130</v>
      </c>
      <c r="V17" s="62" t="s">
        <v>131</v>
      </c>
      <c r="W17" s="60">
        <v>45180</v>
      </c>
      <c r="X17" s="53" t="s">
        <v>43</v>
      </c>
      <c r="Y17" s="18"/>
    </row>
    <row r="18" s="1" customFormat="1" ht="72" customHeight="1" spans="1:25">
      <c r="A18" s="18">
        <v>11</v>
      </c>
      <c r="B18" s="19" t="s">
        <v>132</v>
      </c>
      <c r="C18" s="28" t="s">
        <v>133</v>
      </c>
      <c r="D18" s="21" t="s">
        <v>28</v>
      </c>
      <c r="E18" s="21" t="s">
        <v>35</v>
      </c>
      <c r="F18" s="22" t="s">
        <v>30</v>
      </c>
      <c r="G18" s="23">
        <v>9.132391</v>
      </c>
      <c r="H18" s="22" t="s">
        <v>85</v>
      </c>
      <c r="I18" s="44">
        <v>13</v>
      </c>
      <c r="J18" s="24" t="s">
        <v>134</v>
      </c>
      <c r="K18" s="31" t="s">
        <v>135</v>
      </c>
      <c r="L18" s="46" t="s">
        <v>34</v>
      </c>
      <c r="M18" s="19" t="s">
        <v>35</v>
      </c>
      <c r="N18" s="24" t="s">
        <v>36</v>
      </c>
      <c r="O18" s="47" t="s">
        <v>136</v>
      </c>
      <c r="P18" s="48" t="s">
        <v>137</v>
      </c>
      <c r="Q18" s="19" t="s">
        <v>39</v>
      </c>
      <c r="R18" s="58">
        <v>2.5</v>
      </c>
      <c r="S18" s="58">
        <v>33.032814</v>
      </c>
      <c r="T18" s="19" t="s">
        <v>138</v>
      </c>
      <c r="U18" s="24" t="s">
        <v>139</v>
      </c>
      <c r="V18" s="62" t="s">
        <v>140</v>
      </c>
      <c r="W18" s="60">
        <v>45180</v>
      </c>
      <c r="X18" s="53" t="s">
        <v>43</v>
      </c>
      <c r="Y18" s="18"/>
    </row>
    <row r="19" s="1" customFormat="1" ht="72" customHeight="1" spans="1:25">
      <c r="A19" s="18">
        <v>12</v>
      </c>
      <c r="B19" s="19" t="s">
        <v>141</v>
      </c>
      <c r="C19" s="28" t="s">
        <v>142</v>
      </c>
      <c r="D19" s="21" t="s">
        <v>28</v>
      </c>
      <c r="E19" s="21" t="s">
        <v>35</v>
      </c>
      <c r="F19" s="22" t="s">
        <v>30</v>
      </c>
      <c r="G19" s="23">
        <v>21</v>
      </c>
      <c r="H19" s="22" t="s">
        <v>85</v>
      </c>
      <c r="I19" s="44">
        <v>14</v>
      </c>
      <c r="J19" s="24" t="s">
        <v>143</v>
      </c>
      <c r="K19" s="31" t="s">
        <v>144</v>
      </c>
      <c r="L19" s="46" t="s">
        <v>34</v>
      </c>
      <c r="M19" s="19" t="s">
        <v>35</v>
      </c>
      <c r="N19" s="24" t="s">
        <v>36</v>
      </c>
      <c r="O19" s="31" t="s">
        <v>145</v>
      </c>
      <c r="P19" s="48" t="s">
        <v>146</v>
      </c>
      <c r="Q19" s="19" t="s">
        <v>39</v>
      </c>
      <c r="R19" s="58">
        <v>1.69</v>
      </c>
      <c r="S19" s="58">
        <v>156.85</v>
      </c>
      <c r="T19" s="24" t="s">
        <v>147</v>
      </c>
      <c r="U19" s="24" t="s">
        <v>148</v>
      </c>
      <c r="V19" s="59" t="s">
        <v>149</v>
      </c>
      <c r="W19" s="60">
        <v>45180</v>
      </c>
      <c r="X19" s="53" t="s">
        <v>43</v>
      </c>
      <c r="Y19" s="44"/>
    </row>
    <row r="20" s="1" customFormat="1" ht="72" customHeight="1" spans="1:25">
      <c r="A20" s="18">
        <v>13</v>
      </c>
      <c r="B20" s="19" t="s">
        <v>150</v>
      </c>
      <c r="C20" s="28" t="s">
        <v>151</v>
      </c>
      <c r="D20" s="21" t="s">
        <v>28</v>
      </c>
      <c r="E20" s="21" t="s">
        <v>35</v>
      </c>
      <c r="F20" s="22" t="s">
        <v>30</v>
      </c>
      <c r="G20" s="27">
        <v>35.34709</v>
      </c>
      <c r="H20" s="22" t="s">
        <v>85</v>
      </c>
      <c r="I20" s="44"/>
      <c r="J20" s="44"/>
      <c r="K20" s="44"/>
      <c r="L20" s="44"/>
      <c r="M20" s="44"/>
      <c r="N20" s="51"/>
      <c r="O20" s="52"/>
      <c r="P20" s="44"/>
      <c r="Q20" s="44"/>
      <c r="R20" s="44"/>
      <c r="S20" s="44"/>
      <c r="T20" s="44"/>
      <c r="U20" s="44"/>
      <c r="V20" s="44"/>
      <c r="W20" s="44"/>
      <c r="X20" s="44"/>
      <c r="Y20" s="44"/>
    </row>
    <row r="21" s="1" customFormat="1" ht="72" customHeight="1" spans="1:25">
      <c r="A21" s="18">
        <v>14</v>
      </c>
      <c r="B21" s="19" t="s">
        <v>152</v>
      </c>
      <c r="C21" s="28" t="s">
        <v>153</v>
      </c>
      <c r="D21" s="21" t="s">
        <v>28</v>
      </c>
      <c r="E21" s="21" t="s">
        <v>35</v>
      </c>
      <c r="F21" s="22" t="s">
        <v>30</v>
      </c>
      <c r="G21" s="27">
        <v>21.35</v>
      </c>
      <c r="H21" s="22" t="s">
        <v>85</v>
      </c>
      <c r="I21" s="44"/>
      <c r="J21" s="44"/>
      <c r="K21" s="44"/>
      <c r="L21" s="44"/>
      <c r="M21" s="44"/>
      <c r="N21" s="51"/>
      <c r="O21" s="52"/>
      <c r="P21" s="44"/>
      <c r="Q21" s="44"/>
      <c r="R21" s="44"/>
      <c r="S21" s="44"/>
      <c r="T21" s="44"/>
      <c r="U21" s="44"/>
      <c r="V21" s="44"/>
      <c r="W21" s="44"/>
      <c r="X21" s="44"/>
      <c r="Y21" s="44"/>
    </row>
    <row r="22" s="1" customFormat="1" ht="72" customHeight="1" spans="1:25">
      <c r="A22" s="18">
        <v>15</v>
      </c>
      <c r="B22" s="19" t="s">
        <v>154</v>
      </c>
      <c r="C22" s="28" t="s">
        <v>155</v>
      </c>
      <c r="D22" s="21" t="s">
        <v>28</v>
      </c>
      <c r="E22" s="21" t="s">
        <v>35</v>
      </c>
      <c r="F22" s="22" t="s">
        <v>30</v>
      </c>
      <c r="G22" s="27">
        <v>24.174738</v>
      </c>
      <c r="H22" s="22" t="s">
        <v>85</v>
      </c>
      <c r="I22" s="44"/>
      <c r="J22" s="44"/>
      <c r="K22" s="44"/>
      <c r="L22" s="44"/>
      <c r="M22" s="44"/>
      <c r="N22" s="51"/>
      <c r="O22" s="52"/>
      <c r="P22" s="44"/>
      <c r="Q22" s="44"/>
      <c r="R22" s="44"/>
      <c r="S22" s="44"/>
      <c r="T22" s="44"/>
      <c r="U22" s="44"/>
      <c r="V22" s="44"/>
      <c r="W22" s="44"/>
      <c r="X22" s="44"/>
      <c r="Y22" s="44"/>
    </row>
    <row r="23" s="1" customFormat="1" ht="72" customHeight="1" spans="1:25">
      <c r="A23" s="18">
        <v>16</v>
      </c>
      <c r="B23" s="19" t="s">
        <v>156</v>
      </c>
      <c r="C23" s="28" t="s">
        <v>157</v>
      </c>
      <c r="D23" s="21" t="s">
        <v>28</v>
      </c>
      <c r="E23" s="21" t="s">
        <v>35</v>
      </c>
      <c r="F23" s="22" t="s">
        <v>30</v>
      </c>
      <c r="G23" s="23">
        <v>70.2</v>
      </c>
      <c r="H23" s="22" t="s">
        <v>85</v>
      </c>
      <c r="I23" s="44"/>
      <c r="J23" s="44"/>
      <c r="K23" s="44"/>
      <c r="L23" s="44"/>
      <c r="M23" s="44"/>
      <c r="N23" s="51"/>
      <c r="O23" s="52"/>
      <c r="P23" s="44"/>
      <c r="Q23" s="44"/>
      <c r="R23" s="65"/>
      <c r="S23" s="44"/>
      <c r="T23" s="44"/>
      <c r="U23" s="44"/>
      <c r="V23" s="44"/>
      <c r="W23" s="44"/>
      <c r="X23" s="44"/>
      <c r="Y23" s="44"/>
    </row>
    <row r="24" s="1" customFormat="1" ht="72" customHeight="1" spans="1:25">
      <c r="A24" s="18">
        <v>17</v>
      </c>
      <c r="B24" s="19" t="s">
        <v>158</v>
      </c>
      <c r="C24" s="29" t="s">
        <v>159</v>
      </c>
      <c r="D24" s="21" t="s">
        <v>28</v>
      </c>
      <c r="E24" s="21" t="s">
        <v>35</v>
      </c>
      <c r="F24" s="22" t="s">
        <v>30</v>
      </c>
      <c r="G24" s="23">
        <v>40.117335</v>
      </c>
      <c r="H24" s="22" t="s">
        <v>85</v>
      </c>
      <c r="I24" s="44"/>
      <c r="J24" s="44"/>
      <c r="K24" s="44"/>
      <c r="L24" s="44"/>
      <c r="M24" s="44"/>
      <c r="N24" s="51"/>
      <c r="O24" s="52"/>
      <c r="P24" s="44"/>
      <c r="Q24" s="44"/>
      <c r="R24" s="44"/>
      <c r="S24" s="44"/>
      <c r="T24" s="44"/>
      <c r="U24" s="44"/>
      <c r="V24" s="44"/>
      <c r="W24" s="44"/>
      <c r="X24" s="44"/>
      <c r="Y24" s="44"/>
    </row>
    <row r="25" s="1" customFormat="1" ht="72" customHeight="1" spans="1:25">
      <c r="A25" s="18">
        <v>18</v>
      </c>
      <c r="B25" s="19" t="s">
        <v>160</v>
      </c>
      <c r="C25" s="28" t="s">
        <v>161</v>
      </c>
      <c r="D25" s="21" t="s">
        <v>28</v>
      </c>
      <c r="E25" s="21" t="s">
        <v>35</v>
      </c>
      <c r="F25" s="22" t="s">
        <v>30</v>
      </c>
      <c r="G25" s="23">
        <v>20</v>
      </c>
      <c r="H25" s="22" t="s">
        <v>85</v>
      </c>
      <c r="I25" s="44"/>
      <c r="J25" s="44"/>
      <c r="K25" s="44"/>
      <c r="L25" s="44"/>
      <c r="M25" s="44"/>
      <c r="N25" s="51"/>
      <c r="O25" s="52"/>
      <c r="P25" s="44"/>
      <c r="Q25" s="44"/>
      <c r="R25" s="44"/>
      <c r="S25" s="44"/>
      <c r="T25" s="44"/>
      <c r="U25" s="44"/>
      <c r="V25" s="44"/>
      <c r="W25" s="44"/>
      <c r="X25" s="44"/>
      <c r="Y25" s="44"/>
    </row>
    <row r="26" s="1" customFormat="1" ht="72" customHeight="1" spans="1:25">
      <c r="A26" s="18">
        <v>19</v>
      </c>
      <c r="B26" s="19" t="s">
        <v>162</v>
      </c>
      <c r="C26" s="28" t="s">
        <v>163</v>
      </c>
      <c r="D26" s="21" t="s">
        <v>28</v>
      </c>
      <c r="E26" s="21" t="s">
        <v>35</v>
      </c>
      <c r="F26" s="22" t="s">
        <v>30</v>
      </c>
      <c r="G26" s="23">
        <v>4</v>
      </c>
      <c r="H26" s="22" t="s">
        <v>85</v>
      </c>
      <c r="I26" s="44"/>
      <c r="J26" s="44"/>
      <c r="K26" s="44"/>
      <c r="L26" s="44"/>
      <c r="M26" s="44"/>
      <c r="N26" s="51"/>
      <c r="O26" s="52"/>
      <c r="P26" s="44"/>
      <c r="Q26" s="44"/>
      <c r="R26" s="44"/>
      <c r="S26" s="44"/>
      <c r="T26" s="44"/>
      <c r="U26" s="44"/>
      <c r="V26" s="44"/>
      <c r="W26" s="44"/>
      <c r="X26" s="44"/>
      <c r="Y26" s="44"/>
    </row>
    <row r="27" s="1" customFormat="1" ht="72" customHeight="1" spans="1:25">
      <c r="A27" s="18">
        <v>20</v>
      </c>
      <c r="B27" s="19" t="s">
        <v>164</v>
      </c>
      <c r="C27" s="28" t="s">
        <v>165</v>
      </c>
      <c r="D27" s="21" t="s">
        <v>28</v>
      </c>
      <c r="E27" s="21" t="s">
        <v>35</v>
      </c>
      <c r="F27" s="22" t="s">
        <v>30</v>
      </c>
      <c r="G27" s="23">
        <v>28.121103</v>
      </c>
      <c r="H27" s="22" t="s">
        <v>85</v>
      </c>
      <c r="I27" s="44"/>
      <c r="J27" s="44"/>
      <c r="K27" s="44"/>
      <c r="L27" s="44"/>
      <c r="M27" s="44"/>
      <c r="N27" s="51"/>
      <c r="O27" s="52"/>
      <c r="P27" s="44"/>
      <c r="Q27" s="44"/>
      <c r="R27" s="44"/>
      <c r="S27" s="44"/>
      <c r="T27" s="44"/>
      <c r="U27" s="44"/>
      <c r="V27" s="44"/>
      <c r="W27" s="44"/>
      <c r="X27" s="44"/>
      <c r="Y27" s="44"/>
    </row>
    <row r="28" s="1" customFormat="1" ht="72" customHeight="1" spans="1:25">
      <c r="A28" s="18">
        <v>21</v>
      </c>
      <c r="B28" s="19" t="s">
        <v>166</v>
      </c>
      <c r="C28" s="28" t="s">
        <v>167</v>
      </c>
      <c r="D28" s="21" t="s">
        <v>28</v>
      </c>
      <c r="E28" s="21" t="s">
        <v>35</v>
      </c>
      <c r="F28" s="22" t="s">
        <v>30</v>
      </c>
      <c r="G28" s="23">
        <v>38.283304</v>
      </c>
      <c r="H28" s="22" t="s">
        <v>85</v>
      </c>
      <c r="I28" s="44"/>
      <c r="J28" s="44"/>
      <c r="K28" s="44"/>
      <c r="L28" s="44"/>
      <c r="M28" s="44"/>
      <c r="N28" s="51"/>
      <c r="O28" s="52"/>
      <c r="P28" s="44"/>
      <c r="Q28" s="44"/>
      <c r="R28" s="44"/>
      <c r="S28" s="44"/>
      <c r="T28" s="44"/>
      <c r="U28" s="44"/>
      <c r="V28" s="44"/>
      <c r="W28" s="44"/>
      <c r="X28" s="44"/>
      <c r="Y28" s="44"/>
    </row>
    <row r="29" s="1" customFormat="1" ht="80" customHeight="1" spans="1:25">
      <c r="A29" s="18">
        <v>22</v>
      </c>
      <c r="B29" s="19" t="s">
        <v>168</v>
      </c>
      <c r="C29" s="28" t="s">
        <v>169</v>
      </c>
      <c r="D29" s="21" t="s">
        <v>28</v>
      </c>
      <c r="E29" s="21" t="s">
        <v>170</v>
      </c>
      <c r="F29" s="22" t="s">
        <v>30</v>
      </c>
      <c r="G29" s="30">
        <v>10</v>
      </c>
      <c r="H29" s="22" t="s">
        <v>31</v>
      </c>
      <c r="I29" s="44"/>
      <c r="J29" s="44"/>
      <c r="K29" s="44"/>
      <c r="L29" s="44"/>
      <c r="M29" s="44"/>
      <c r="N29" s="51"/>
      <c r="O29" s="52"/>
      <c r="P29" s="44"/>
      <c r="Q29" s="44"/>
      <c r="R29" s="44"/>
      <c r="S29" s="44"/>
      <c r="T29" s="44"/>
      <c r="U29" s="44"/>
      <c r="V29" s="44"/>
      <c r="W29" s="44"/>
      <c r="X29" s="44"/>
      <c r="Y29" s="44"/>
    </row>
    <row r="30" s="1" customFormat="1" ht="71" customHeight="1" spans="1:25">
      <c r="A30" s="18">
        <v>23</v>
      </c>
      <c r="B30" s="19" t="s">
        <v>171</v>
      </c>
      <c r="C30" s="28" t="s">
        <v>172</v>
      </c>
      <c r="D30" s="21" t="s">
        <v>28</v>
      </c>
      <c r="E30" s="21" t="s">
        <v>170</v>
      </c>
      <c r="F30" s="22" t="s">
        <v>30</v>
      </c>
      <c r="G30" s="23">
        <v>13.23313</v>
      </c>
      <c r="H30" s="22" t="s">
        <v>31</v>
      </c>
      <c r="I30" s="18"/>
      <c r="J30" s="33"/>
      <c r="K30" s="33"/>
      <c r="L30" s="33"/>
      <c r="M30" s="33"/>
      <c r="N30" s="53"/>
      <c r="O30" s="54"/>
      <c r="P30" s="33"/>
      <c r="Q30" s="33"/>
      <c r="R30" s="33"/>
      <c r="S30" s="33"/>
      <c r="T30" s="33"/>
      <c r="U30" s="33"/>
      <c r="V30" s="33"/>
      <c r="W30" s="33"/>
      <c r="X30" s="18"/>
      <c r="Y30" s="18"/>
    </row>
    <row r="31" s="1" customFormat="1" ht="64" customHeight="1" spans="1:25">
      <c r="A31" s="18">
        <v>24</v>
      </c>
      <c r="B31" s="19" t="s">
        <v>173</v>
      </c>
      <c r="C31" s="28" t="s">
        <v>174</v>
      </c>
      <c r="D31" s="21" t="s">
        <v>28</v>
      </c>
      <c r="E31" s="21" t="s">
        <v>175</v>
      </c>
      <c r="F31" s="22" t="s">
        <v>30</v>
      </c>
      <c r="G31" s="23">
        <v>33.963675</v>
      </c>
      <c r="H31" s="22" t="s">
        <v>31</v>
      </c>
      <c r="I31" s="18"/>
      <c r="J31" s="33"/>
      <c r="K31" s="33"/>
      <c r="L31" s="33"/>
      <c r="M31" s="33"/>
      <c r="N31" s="53"/>
      <c r="O31" s="54"/>
      <c r="P31" s="33"/>
      <c r="Q31" s="33"/>
      <c r="R31" s="33"/>
      <c r="S31" s="33"/>
      <c r="T31" s="33"/>
      <c r="U31" s="33"/>
      <c r="V31" s="33"/>
      <c r="W31" s="33"/>
      <c r="X31" s="18"/>
      <c r="Y31" s="18"/>
    </row>
    <row r="32" s="1" customFormat="1" ht="69" customHeight="1" spans="1:25">
      <c r="A32" s="18">
        <v>25</v>
      </c>
      <c r="B32" s="19" t="s">
        <v>176</v>
      </c>
      <c r="C32" s="28" t="s">
        <v>177</v>
      </c>
      <c r="D32" s="21" t="s">
        <v>28</v>
      </c>
      <c r="E32" s="21" t="s">
        <v>170</v>
      </c>
      <c r="F32" s="22" t="s">
        <v>30</v>
      </c>
      <c r="G32" s="23">
        <v>25.826294</v>
      </c>
      <c r="H32" s="22" t="s">
        <v>85</v>
      </c>
      <c r="I32" s="44"/>
      <c r="J32" s="33"/>
      <c r="K32" s="33"/>
      <c r="L32" s="33"/>
      <c r="M32" s="33"/>
      <c r="N32" s="53"/>
      <c r="O32" s="54"/>
      <c r="P32" s="33"/>
      <c r="Q32" s="33"/>
      <c r="R32" s="33"/>
      <c r="S32" s="33"/>
      <c r="T32" s="33"/>
      <c r="U32" s="33"/>
      <c r="V32" s="33"/>
      <c r="W32" s="33"/>
      <c r="X32" s="18"/>
      <c r="Y32" s="18"/>
    </row>
    <row r="33" s="1" customFormat="1" ht="62" customHeight="1" spans="1:25">
      <c r="A33" s="18">
        <v>26</v>
      </c>
      <c r="B33" s="19" t="s">
        <v>178</v>
      </c>
      <c r="C33" s="28" t="s">
        <v>179</v>
      </c>
      <c r="D33" s="21" t="s">
        <v>28</v>
      </c>
      <c r="E33" s="21" t="s">
        <v>170</v>
      </c>
      <c r="F33" s="22" t="s">
        <v>30</v>
      </c>
      <c r="G33" s="23">
        <v>9.1185</v>
      </c>
      <c r="H33" s="22" t="s">
        <v>85</v>
      </c>
      <c r="I33" s="18"/>
      <c r="J33" s="33"/>
      <c r="K33" s="33"/>
      <c r="L33" s="33"/>
      <c r="M33" s="33"/>
      <c r="N33" s="53"/>
      <c r="O33" s="54"/>
      <c r="P33" s="33"/>
      <c r="Q33" s="33"/>
      <c r="R33" s="33"/>
      <c r="S33" s="33"/>
      <c r="T33" s="33"/>
      <c r="U33" s="33"/>
      <c r="V33" s="33"/>
      <c r="W33" s="33"/>
      <c r="X33" s="18"/>
      <c r="Y33" s="18"/>
    </row>
    <row r="34" s="1" customFormat="1" ht="87" customHeight="1" spans="1:25">
      <c r="A34" s="18">
        <v>27</v>
      </c>
      <c r="B34" s="19" t="s">
        <v>180</v>
      </c>
      <c r="C34" s="31" t="s">
        <v>181</v>
      </c>
      <c r="D34" s="21" t="s">
        <v>28</v>
      </c>
      <c r="E34" s="21" t="s">
        <v>35</v>
      </c>
      <c r="F34" s="22" t="s">
        <v>30</v>
      </c>
      <c r="G34" s="23">
        <v>860.43</v>
      </c>
      <c r="H34" s="32" t="s">
        <v>182</v>
      </c>
      <c r="I34" s="18"/>
      <c r="J34" s="33"/>
      <c r="K34" s="33"/>
      <c r="L34" s="33"/>
      <c r="M34" s="33"/>
      <c r="N34" s="53"/>
      <c r="O34" s="54"/>
      <c r="P34" s="33"/>
      <c r="Q34" s="33"/>
      <c r="R34" s="33"/>
      <c r="S34" s="33"/>
      <c r="T34" s="33"/>
      <c r="U34" s="33"/>
      <c r="V34" s="33"/>
      <c r="W34" s="33"/>
      <c r="X34" s="18"/>
      <c r="Y34" s="18"/>
    </row>
    <row r="35" s="1" customFormat="1" ht="43" customHeight="1" spans="1:25">
      <c r="A35" s="18">
        <v>28</v>
      </c>
      <c r="B35" s="19" t="s">
        <v>183</v>
      </c>
      <c r="C35" s="28" t="s">
        <v>184</v>
      </c>
      <c r="D35" s="21" t="s">
        <v>34</v>
      </c>
      <c r="E35" s="21" t="s">
        <v>185</v>
      </c>
      <c r="F35" s="22" t="s">
        <v>30</v>
      </c>
      <c r="G35" s="23">
        <v>40</v>
      </c>
      <c r="H35" s="32" t="s">
        <v>182</v>
      </c>
      <c r="I35" s="18"/>
      <c r="J35" s="33"/>
      <c r="K35" s="33"/>
      <c r="L35" s="33"/>
      <c r="M35" s="33"/>
      <c r="N35" s="53"/>
      <c r="O35" s="54"/>
      <c r="P35" s="33"/>
      <c r="Q35" s="33"/>
      <c r="R35" s="33"/>
      <c r="S35" s="33"/>
      <c r="T35" s="33"/>
      <c r="U35" s="33"/>
      <c r="V35" s="33"/>
      <c r="W35" s="33"/>
      <c r="X35" s="18"/>
      <c r="Y35" s="18"/>
    </row>
    <row r="36" s="1" customFormat="1" ht="65" customHeight="1" spans="1:25">
      <c r="A36" s="18">
        <v>29</v>
      </c>
      <c r="B36" s="19" t="s">
        <v>186</v>
      </c>
      <c r="C36" s="28" t="s">
        <v>187</v>
      </c>
      <c r="D36" s="21" t="s">
        <v>34</v>
      </c>
      <c r="E36" s="21" t="s">
        <v>188</v>
      </c>
      <c r="F36" s="22" t="s">
        <v>30</v>
      </c>
      <c r="G36" s="23">
        <v>80</v>
      </c>
      <c r="H36" s="22" t="s">
        <v>31</v>
      </c>
      <c r="I36" s="18"/>
      <c r="J36" s="33"/>
      <c r="K36" s="33"/>
      <c r="L36" s="33"/>
      <c r="M36" s="33"/>
      <c r="N36" s="53"/>
      <c r="O36" s="54"/>
      <c r="P36" s="33"/>
      <c r="Q36" s="33"/>
      <c r="R36" s="33"/>
      <c r="S36" s="33"/>
      <c r="T36" s="33"/>
      <c r="U36" s="33"/>
      <c r="V36" s="33"/>
      <c r="W36" s="33"/>
      <c r="X36" s="18"/>
      <c r="Y36" s="18"/>
    </row>
    <row r="37" s="1" customFormat="1" ht="43" customHeight="1" spans="1:25">
      <c r="A37" s="18"/>
      <c r="B37" s="33"/>
      <c r="C37" s="33"/>
      <c r="D37" s="33"/>
      <c r="E37" s="21"/>
      <c r="F37" s="22"/>
      <c r="G37" s="33"/>
      <c r="H37" s="33"/>
      <c r="I37" s="18"/>
      <c r="J37" s="33"/>
      <c r="K37" s="33"/>
      <c r="L37" s="33"/>
      <c r="M37" s="33"/>
      <c r="N37" s="53"/>
      <c r="O37" s="54"/>
      <c r="P37" s="33"/>
      <c r="Q37" s="33"/>
      <c r="R37" s="33"/>
      <c r="S37" s="33"/>
      <c r="T37" s="33"/>
      <c r="U37" s="33"/>
      <c r="V37" s="33"/>
      <c r="W37" s="33"/>
      <c r="X37" s="18"/>
      <c r="Y37" s="18"/>
    </row>
  </sheetData>
  <sheetProtection formatCells="0" formatRows="0" insertRows="0" deleteRows="0" autoFilter="0"/>
  <protectedRanges>
    <protectedRange sqref="T16" name="区域1_3_4_2"/>
    <protectedRange sqref="U16" name="区域1_3_4_1_1"/>
    <protectedRange sqref="T8 T11 T16" name="区域1_3_3_2"/>
    <protectedRange sqref="U10:U13 U8 U16" name="区域1_3_5_2"/>
    <protectedRange sqref="U15" name="区域1_3_4_1_2"/>
  </protectedRanges>
  <autoFilter ref="A6:Y37">
    <extLst/>
  </autoFilter>
  <mergeCells count="31">
    <mergeCell ref="A1:Y1"/>
    <mergeCell ref="A2:E2"/>
    <mergeCell ref="U2:Y2"/>
    <mergeCell ref="A3:H3"/>
    <mergeCell ref="I3:Y3"/>
    <mergeCell ref="A7:B7"/>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 ref="X4:X6"/>
    <mergeCell ref="Y4:Y6"/>
  </mergeCells>
  <printOptions horizontalCentered="1"/>
  <pageMargins left="0.590277777777778" right="0.590277777777778" top="0.590277777777778" bottom="0.590277777777778" header="0.393055555555556" footer="0.393055555555556"/>
  <pageSetup paperSize="9" scale="47" fitToHeight="0"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3_4_2" rangeCreator="" othersAccessPermission="edit"/>
    <arrUserId title="区域1_3_4_1_1" rangeCreator="" othersAccessPermission="edit"/>
    <arrUserId title="区域1_3_3_2" rangeCreator="" othersAccessPermission="edit"/>
    <arrUserId title="区域1_3_5_2" rangeCreator="" othersAccessPermission="edit"/>
    <arrUserId title="区域1_3_4_1_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尽我所能</cp:lastModifiedBy>
  <dcterms:created xsi:type="dcterms:W3CDTF">2022-10-19T20:01:00Z</dcterms:created>
  <dcterms:modified xsi:type="dcterms:W3CDTF">2023-11-17T03:43:36Z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4459D199130A40A2B2989EA505653C76_12</vt:lpwstr>
  </property>
</Properties>
</file>