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bookViews>
  <sheets>
    <sheet name="2026年项目表 (3.2) " sheetId="21" r:id="rId1"/>
  </sheets>
  <definedNames>
    <definedName name="_xlnm._FilterDatabase" localSheetId="0" hidden="1">'2026年项目表 (3.2) '!$A$5:$AD$117</definedName>
    <definedName name="_xlnm.Print_Titles" localSheetId="0">'2026年项目表 (3.2) '!$2:$5</definedName>
  </definedNames>
  <calcPr calcId="144525"/>
</workbook>
</file>

<file path=xl/sharedStrings.xml><?xml version="1.0" encoding="utf-8"?>
<sst xmlns="http://schemas.openxmlformats.org/spreadsheetml/2006/main" count="1714" uniqueCount="683">
  <si>
    <t>2026年喀什地区英吉沙县财政衔接资金（常态化帮扶资金）项目储备库</t>
  </si>
  <si>
    <t>序号</t>
  </si>
  <si>
    <t>项目库编号</t>
  </si>
  <si>
    <t>项目名称</t>
  </si>
  <si>
    <t>项目类别</t>
  </si>
  <si>
    <t>项目二级类型</t>
  </si>
  <si>
    <t>项目子类型</t>
  </si>
  <si>
    <t>项目地点</t>
  </si>
  <si>
    <r>
      <rPr>
        <b/>
        <sz val="14"/>
        <rFont val="方正仿宋_GBK"/>
        <charset val="134"/>
      </rPr>
      <t>项目建设内容</t>
    </r>
  </si>
  <si>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</si>
  <si>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</si>
  <si>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</si>
  <si>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</si>
  <si>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</si>
  <si>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</si>
  <si>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</si>
  <si>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</si>
  <si>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</si>
  <si>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</si>
  <si>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</si>
  <si>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计划实施批次</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</si>
  <si>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</si>
  <si>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</si>
  <si>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</si>
  <si>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</si>
  <si>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</si>
  <si>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</si>
  <si>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</si>
  <si>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</si>
  <si>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</si>
  <si>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</si>
  <si>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</si>
  <si>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</si>
  <si>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一、产业发展</t>
  </si>
  <si>
    <t>yjsx2026-003</t>
  </si>
  <si>
    <r>
      <rPr>
        <sz val="18"/>
        <rFont val="方正仿宋_GBK"/>
        <charset val="134"/>
      </rPr>
      <t>英吉沙县</t>
    </r>
    <r>
      <rPr>
        <sz val="18"/>
        <rFont val="Times New Roman"/>
        <charset val="134"/>
      </rPr>
      <t>2026</t>
    </r>
    <r>
      <rPr>
        <sz val="18"/>
        <rFont val="方正仿宋_GBK"/>
        <charset val="134"/>
      </rPr>
      <t>年小额信贷贴息项目</t>
    </r>
  </si>
  <si>
    <r>
      <rPr>
        <sz val="18"/>
        <rFont val="方正仿宋_GBK"/>
        <charset val="134"/>
      </rPr>
      <t>产业发展</t>
    </r>
  </si>
  <si>
    <r>
      <rPr>
        <sz val="18"/>
        <rFont val="方正仿宋_GBK"/>
        <charset val="134"/>
      </rPr>
      <t>金融保险配套项目</t>
    </r>
  </si>
  <si>
    <r>
      <rPr>
        <sz val="18"/>
        <rFont val="方正仿宋_GBK"/>
        <charset val="134"/>
      </rPr>
      <t>小额贷款贴息</t>
    </r>
  </si>
  <si>
    <r>
      <rPr>
        <sz val="18"/>
        <rFont val="方正仿宋_GBK"/>
        <charset val="134"/>
      </rPr>
      <t>英吉沙县</t>
    </r>
    <r>
      <rPr>
        <sz val="18"/>
        <rFont val="Times New Roman"/>
        <charset val="134"/>
      </rPr>
      <t>14</t>
    </r>
    <r>
      <rPr>
        <sz val="18"/>
        <rFont val="方正仿宋_GBK"/>
        <charset val="134"/>
      </rPr>
      <t>乡镇</t>
    </r>
  </si>
  <si>
    <r>
      <rPr>
        <sz val="18"/>
        <rFont val="方正仿宋_GBK"/>
        <charset val="134"/>
      </rPr>
      <t>总投资：</t>
    </r>
    <r>
      <rPr>
        <sz val="18"/>
        <rFont val="Times New Roman"/>
        <charset val="134"/>
      </rPr>
      <t>2200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14286</t>
    </r>
    <r>
      <rPr>
        <sz val="18"/>
        <rFont val="方正仿宋_GBK"/>
        <charset val="134"/>
      </rPr>
      <t>户</t>
    </r>
    <r>
      <rPr>
        <sz val="18"/>
        <rFont val="Times New Roman"/>
        <charset val="134"/>
      </rPr>
      <t xml:space="preserve">                                                                      
</t>
    </r>
    <r>
      <rPr>
        <sz val="18"/>
        <rFont val="方正仿宋_GBK"/>
        <charset val="134"/>
      </rPr>
      <t>建设内容：支持符合条件的</t>
    </r>
    <r>
      <rPr>
        <sz val="18"/>
        <rFont val="Times New Roman"/>
        <charset val="134"/>
      </rPr>
      <t>14286</t>
    </r>
    <r>
      <rPr>
        <sz val="18"/>
        <rFont val="方正仿宋_GBK"/>
        <charset val="134"/>
      </rPr>
      <t>户进行扶贫小额贷款贴息。</t>
    </r>
  </si>
  <si>
    <r>
      <rPr>
        <sz val="18"/>
        <rFont val="方正仿宋_GBK"/>
        <charset val="134"/>
      </rPr>
      <t>带动生产</t>
    </r>
  </si>
  <si>
    <r>
      <rPr>
        <sz val="18"/>
        <rFont val="方正仿宋_GBK"/>
        <charset val="134"/>
      </rPr>
      <t>是</t>
    </r>
  </si>
  <si>
    <r>
      <rPr>
        <sz val="18"/>
        <rFont val="方正仿宋_GBK"/>
        <charset val="134"/>
      </rPr>
      <t>发展种植业、畜牧业养殖</t>
    </r>
  </si>
  <si>
    <r>
      <rPr>
        <sz val="18"/>
        <rFont val="方正仿宋_GBK"/>
        <charset val="134"/>
      </rPr>
      <t>否</t>
    </r>
  </si>
  <si>
    <r>
      <rPr>
        <sz val="18"/>
        <rFont val="Times New Roman"/>
        <charset val="134"/>
      </rPr>
      <t>1.</t>
    </r>
    <r>
      <rPr>
        <sz val="18"/>
        <rFont val="方正仿宋_GBK"/>
        <charset val="134"/>
      </rPr>
      <t>产出指标：贴息覆盖符合条件户数达标率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经济效益指标：受益户年人均增收</t>
    </r>
    <r>
      <rPr>
        <sz val="18"/>
        <rFont val="Times New Roman"/>
        <charset val="134"/>
      </rPr>
      <t>≥500</t>
    </r>
    <r>
      <rPr>
        <sz val="18"/>
        <rFont val="方正仿宋_GBK"/>
        <charset val="134"/>
      </rPr>
      <t>元；</t>
    </r>
    <r>
      <rPr>
        <sz val="18"/>
        <rFont val="Times New Roman"/>
        <charset val="134"/>
      </rPr>
      <t xml:space="preserve">
3.</t>
    </r>
    <r>
      <rPr>
        <sz val="18"/>
        <rFont val="方正仿宋_GBK"/>
        <charset val="134"/>
      </rPr>
      <t>社会效益指标：坚持户借、户用、户还，精准用于贷款户发展生产和开展经营；</t>
    </r>
    <r>
      <rPr>
        <sz val="18"/>
        <rFont val="Times New Roman"/>
        <charset val="134"/>
      </rPr>
      <t xml:space="preserve">
4.</t>
    </r>
    <r>
      <rPr>
        <sz val="18"/>
        <rFont val="方正仿宋_GBK"/>
        <charset val="134"/>
      </rPr>
      <t>满意度指标：受益户满意度</t>
    </r>
    <r>
      <rPr>
        <sz val="18"/>
        <rFont val="Times New Roman"/>
        <charset val="134"/>
      </rPr>
      <t>≥95%</t>
    </r>
    <r>
      <rPr>
        <sz val="18"/>
        <rFont val="方正仿宋_GBK"/>
        <charset val="134"/>
      </rPr>
      <t>。</t>
    </r>
  </si>
  <si>
    <r>
      <rPr>
        <sz val="18"/>
        <rFont val="方正仿宋_GBK"/>
        <charset val="134"/>
      </rPr>
      <t>英吉沙县农业农村局</t>
    </r>
  </si>
  <si>
    <r>
      <rPr>
        <sz val="18"/>
        <rFont val="方正仿宋_GBK"/>
        <charset val="134"/>
      </rPr>
      <t>计划财务处</t>
    </r>
  </si>
  <si>
    <r>
      <rPr>
        <sz val="18"/>
        <rFont val="方正仿宋_GBK"/>
        <charset val="134"/>
      </rPr>
      <t>第一批</t>
    </r>
  </si>
  <si>
    <t>yjsx2026-004</t>
  </si>
  <si>
    <r>
      <rPr>
        <sz val="18"/>
        <rFont val="方正仿宋_GBK"/>
        <charset val="134"/>
      </rPr>
      <t>英吉沙县设施产业园（一期）道路工程建设项目</t>
    </r>
  </si>
  <si>
    <r>
      <rPr>
        <sz val="18"/>
        <rFont val="方正仿宋_GBK"/>
        <charset val="134"/>
      </rPr>
      <t>配套设施项目</t>
    </r>
  </si>
  <si>
    <r>
      <rPr>
        <sz val="18"/>
        <rFont val="方正仿宋_GBK"/>
        <charset val="134"/>
      </rPr>
      <t>产业园</t>
    </r>
  </si>
  <si>
    <r>
      <rPr>
        <sz val="18"/>
        <color theme="1"/>
        <rFont val="方正仿宋_GBK"/>
        <charset val="134"/>
      </rPr>
      <t>艾古斯乡</t>
    </r>
    <r>
      <rPr>
        <sz val="18"/>
        <color theme="1"/>
        <rFont val="Times New Roman"/>
        <charset val="134"/>
      </rPr>
      <t>5</t>
    </r>
    <r>
      <rPr>
        <sz val="18"/>
        <color theme="1"/>
        <rFont val="方正仿宋_GBK"/>
        <charset val="134"/>
      </rPr>
      <t>村、龙甫乡</t>
    </r>
    <r>
      <rPr>
        <sz val="18"/>
        <color theme="1"/>
        <rFont val="Times New Roman"/>
        <charset val="134"/>
      </rPr>
      <t>8</t>
    </r>
    <r>
      <rPr>
        <sz val="18"/>
        <color theme="1"/>
        <rFont val="方正仿宋_GBK"/>
        <charset val="134"/>
      </rPr>
      <t>村</t>
    </r>
  </si>
  <si>
    <r>
      <rPr>
        <sz val="18"/>
        <rFont val="方正仿宋_GBK"/>
        <charset val="134"/>
      </rPr>
      <t>总投资：</t>
    </r>
    <r>
      <rPr>
        <sz val="18"/>
        <rFont val="Times New Roman"/>
        <charset val="134"/>
      </rPr>
      <t>400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7.3</t>
    </r>
    <r>
      <rPr>
        <sz val="18"/>
        <rFont val="方正仿宋_GBK"/>
        <charset val="134"/>
      </rPr>
      <t>千米</t>
    </r>
    <r>
      <rPr>
        <sz val="18"/>
        <rFont val="Times New Roman"/>
        <charset val="134"/>
      </rPr>
      <t xml:space="preserve">
</t>
    </r>
    <r>
      <rPr>
        <sz val="18"/>
        <rFont val="方正仿宋_GBK"/>
        <charset val="134"/>
      </rPr>
      <t>建设内容：在设施产业园区改建道路</t>
    </r>
    <r>
      <rPr>
        <sz val="18"/>
        <rFont val="Times New Roman"/>
        <charset val="134"/>
      </rPr>
      <t>7.3</t>
    </r>
    <r>
      <rPr>
        <sz val="18"/>
        <rFont val="方正仿宋_GBK"/>
        <charset val="134"/>
      </rPr>
      <t>千米，道路宽度</t>
    </r>
    <r>
      <rPr>
        <sz val="18"/>
        <rFont val="Times New Roman"/>
        <charset val="134"/>
      </rPr>
      <t>4m</t>
    </r>
    <r>
      <rPr>
        <sz val="18"/>
        <rFont val="方正仿宋_GBK"/>
        <charset val="134"/>
      </rPr>
      <t>～</t>
    </r>
    <r>
      <rPr>
        <sz val="18"/>
        <rFont val="Times New Roman"/>
        <charset val="134"/>
      </rPr>
      <t>6m</t>
    </r>
    <r>
      <rPr>
        <sz val="18"/>
        <rFont val="方正仿宋_GBK"/>
        <charset val="134"/>
      </rPr>
      <t>，主要铺设沥青混凝土路面，总投资</t>
    </r>
    <r>
      <rPr>
        <sz val="18"/>
        <rFont val="Times New Roman"/>
        <charset val="134"/>
      </rPr>
      <t>400</t>
    </r>
    <r>
      <rPr>
        <sz val="18"/>
        <rFont val="方正仿宋_GBK"/>
        <charset val="134"/>
      </rPr>
      <t>万元。</t>
    </r>
  </si>
  <si>
    <r>
      <rPr>
        <sz val="18"/>
        <rFont val="方正仿宋_GBK"/>
        <charset val="134"/>
      </rPr>
      <t>其他</t>
    </r>
  </si>
  <si>
    <r>
      <rPr>
        <sz val="18"/>
        <rFont val="方正仿宋_GBK"/>
        <charset val="134"/>
      </rPr>
      <t>设施农业配套</t>
    </r>
  </si>
  <si>
    <r>
      <rPr>
        <sz val="18"/>
        <rFont val="Times New Roman"/>
        <charset val="134"/>
      </rPr>
      <t>1.</t>
    </r>
    <r>
      <rPr>
        <sz val="18"/>
        <rFont val="方正仿宋_GBK"/>
        <charset val="134"/>
      </rPr>
      <t>数量指标：建设里程</t>
    </r>
    <r>
      <rPr>
        <sz val="18"/>
        <rFont val="Times New Roman"/>
        <charset val="134"/>
      </rPr>
      <t>≥7.3</t>
    </r>
    <r>
      <rPr>
        <sz val="18"/>
        <rFont val="方正仿宋_GBK"/>
        <charset val="134"/>
      </rPr>
      <t>千米；</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社会效益指标：直接受益村民</t>
    </r>
    <r>
      <rPr>
        <sz val="18"/>
        <rFont val="Times New Roman"/>
        <charset val="134"/>
      </rPr>
      <t>600</t>
    </r>
    <r>
      <rPr>
        <sz val="18"/>
        <rFont val="方正仿宋_GBK"/>
        <charset val="134"/>
      </rPr>
      <t>余人；</t>
    </r>
    <r>
      <rPr>
        <sz val="18"/>
        <rFont val="Times New Roman"/>
        <charset val="134"/>
      </rPr>
      <t xml:space="preserve">
4.</t>
    </r>
    <r>
      <rPr>
        <sz val="18"/>
        <rFont val="方正仿宋_GBK"/>
        <charset val="134"/>
      </rPr>
      <t>满意度指标：受益户满意度</t>
    </r>
    <r>
      <rPr>
        <sz val="18"/>
        <rFont val="Times New Roman"/>
        <charset val="134"/>
      </rPr>
      <t>≥95%</t>
    </r>
    <r>
      <rPr>
        <sz val="18"/>
        <rFont val="方正仿宋_GBK"/>
        <charset val="134"/>
      </rPr>
      <t>。</t>
    </r>
  </si>
  <si>
    <r>
      <rPr>
        <sz val="18"/>
        <rFont val="方正仿宋_GBK"/>
        <charset val="134"/>
      </rPr>
      <t>产业处</t>
    </r>
  </si>
  <si>
    <t>yjsx2026-011</t>
  </si>
  <si>
    <r>
      <rPr>
        <sz val="18"/>
        <rFont val="方正仿宋_GBK"/>
        <charset val="134"/>
      </rPr>
      <t>英吉沙县巴旦姆林场</t>
    </r>
    <r>
      <rPr>
        <sz val="18"/>
        <rFont val="Times New Roman"/>
        <charset val="134"/>
      </rPr>
      <t>2026</t>
    </r>
    <r>
      <rPr>
        <sz val="18"/>
        <rFont val="方正仿宋_GBK"/>
        <charset val="134"/>
      </rPr>
      <t>年低产田改造项目</t>
    </r>
  </si>
  <si>
    <r>
      <rPr>
        <sz val="18"/>
        <rFont val="方正仿宋_GBK"/>
        <charset val="134"/>
      </rPr>
      <t>生产项目</t>
    </r>
  </si>
  <si>
    <r>
      <rPr>
        <sz val="18"/>
        <rFont val="方正仿宋_GBK"/>
        <charset val="134"/>
      </rPr>
      <t>林草基地建设</t>
    </r>
  </si>
  <si>
    <r>
      <rPr>
        <sz val="18"/>
        <rFont val="方正仿宋_GBK"/>
        <charset val="134"/>
      </rPr>
      <t>英吉沙县巴旦姆林场</t>
    </r>
  </si>
  <si>
    <r>
      <rPr>
        <sz val="18"/>
        <rFont val="方正仿宋_GBK"/>
        <charset val="134"/>
      </rPr>
      <t>总投资：</t>
    </r>
    <r>
      <rPr>
        <sz val="18"/>
        <rFont val="Times New Roman"/>
        <charset val="134"/>
      </rPr>
      <t>164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148</t>
    </r>
    <r>
      <rPr>
        <sz val="18"/>
        <rFont val="方正仿宋_GBK"/>
        <charset val="134"/>
      </rPr>
      <t>亩</t>
    </r>
    <r>
      <rPr>
        <sz val="18"/>
        <rFont val="Times New Roman"/>
        <charset val="134"/>
      </rPr>
      <t xml:space="preserve">
</t>
    </r>
    <r>
      <rPr>
        <sz val="18"/>
        <rFont val="方正仿宋_GBK"/>
        <charset val="134"/>
      </rPr>
      <t>建设内容：完成</t>
    </r>
    <r>
      <rPr>
        <sz val="18"/>
        <rFont val="Times New Roman"/>
        <charset val="134"/>
      </rPr>
      <t>148</t>
    </r>
    <r>
      <rPr>
        <sz val="18"/>
        <rFont val="方正仿宋_GBK"/>
        <charset val="134"/>
      </rPr>
      <t>亩耕地土地平整、</t>
    </r>
    <r>
      <rPr>
        <sz val="18"/>
        <rFont val="Times New Roman"/>
        <charset val="134"/>
      </rPr>
      <t>60cm</t>
    </r>
    <r>
      <rPr>
        <sz val="18"/>
        <rFont val="方正仿宋_GBK"/>
        <charset val="134"/>
      </rPr>
      <t>厚客土回填，显著改善项目区农业生产基础条件，提升巴旦姆林场耕地质量等级。</t>
    </r>
  </si>
  <si>
    <r>
      <rPr>
        <sz val="18"/>
        <rFont val="方正仿宋_GBK"/>
        <charset val="134"/>
      </rPr>
      <t>发展巴旦木种植</t>
    </r>
  </si>
  <si>
    <r>
      <rPr>
        <sz val="18"/>
        <rFont val="Times New Roman"/>
        <charset val="134"/>
      </rPr>
      <t>1.</t>
    </r>
    <r>
      <rPr>
        <sz val="18"/>
        <rFont val="方正仿宋_GBK"/>
        <charset val="134"/>
      </rPr>
      <t>数量指标：</t>
    </r>
    <r>
      <rPr>
        <sz val="18"/>
        <rFont val="Times New Roman"/>
        <charset val="134"/>
      </rPr>
      <t>148</t>
    </r>
    <r>
      <rPr>
        <sz val="18"/>
        <rFont val="方正仿宋_GBK"/>
        <charset val="134"/>
      </rPr>
      <t>亩耕地平整、</t>
    </r>
    <r>
      <rPr>
        <sz val="18"/>
        <rFont val="Times New Roman"/>
        <charset val="134"/>
      </rPr>
      <t>60cm</t>
    </r>
    <r>
      <rPr>
        <sz val="18"/>
        <rFont val="方正仿宋_GBK"/>
        <charset val="134"/>
      </rPr>
      <t>客土回填完成率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质量指标：客土厚度达标率</t>
    </r>
    <r>
      <rPr>
        <sz val="18"/>
        <rFont val="Times New Roman"/>
        <charset val="134"/>
      </rPr>
      <t>≥98%</t>
    </r>
    <r>
      <rPr>
        <sz val="18"/>
        <rFont val="方正仿宋_GBK"/>
        <charset val="134"/>
      </rPr>
      <t>，耕地质量等级提升</t>
    </r>
    <r>
      <rPr>
        <sz val="18"/>
        <rFont val="Times New Roman"/>
        <charset val="134"/>
      </rPr>
      <t>≥1</t>
    </r>
    <r>
      <rPr>
        <sz val="18"/>
        <rFont val="方正仿宋_GBK"/>
        <charset val="134"/>
      </rPr>
      <t>级；</t>
    </r>
    <r>
      <rPr>
        <sz val="18"/>
        <rFont val="Times New Roman"/>
        <charset val="134"/>
      </rPr>
      <t xml:space="preserve">
3.</t>
    </r>
    <r>
      <rPr>
        <sz val="18"/>
        <rFont val="方正仿宋_GBK"/>
        <charset val="134"/>
      </rPr>
      <t>社会效益指标：农业生产基础条件显著改善；</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</si>
  <si>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英吉沙县林业和草原局</t>
    </r>
  </si>
  <si>
    <r>
      <rPr>
        <sz val="18"/>
        <rFont val="方正仿宋_GBK"/>
        <charset val="134"/>
      </rPr>
      <t>林草局</t>
    </r>
  </si>
  <si>
    <t>yjsx2026-013</t>
  </si>
  <si>
    <r>
      <rPr>
        <sz val="18"/>
        <rFont val="方正仿宋_GBK"/>
        <charset val="134"/>
      </rPr>
      <t>英吉沙县林果机械设备采购项目</t>
    </r>
  </si>
  <si>
    <r>
      <rPr>
        <sz val="18"/>
        <rFont val="方正仿宋_GBK"/>
        <charset val="134"/>
      </rPr>
      <t>乔勒潘乡、龙甫乡、艾古斯乡、乌恰镇、托普鲁克乡、依格孜也尔乡、克孜勒乡、芒辛镇、色提力乡、城关乡</t>
    </r>
  </si>
  <si>
    <r>
      <rPr>
        <sz val="18"/>
        <rFont val="方正仿宋_GBK"/>
        <charset val="134"/>
      </rPr>
      <t>总投资：</t>
    </r>
    <r>
      <rPr>
        <sz val="18"/>
        <rFont val="Times New Roman"/>
        <charset val="134"/>
      </rPr>
      <t>531.84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1281</t>
    </r>
    <r>
      <rPr>
        <sz val="18"/>
        <rFont val="方正仿宋_GBK"/>
        <charset val="134"/>
      </rPr>
      <t>台</t>
    </r>
    <r>
      <rPr>
        <sz val="18"/>
        <rFont val="Times New Roman"/>
        <charset val="134"/>
      </rPr>
      <t>/</t>
    </r>
    <r>
      <rPr>
        <sz val="18"/>
        <rFont val="方正仿宋_GBK"/>
        <charset val="134"/>
      </rPr>
      <t>个</t>
    </r>
    <r>
      <rPr>
        <sz val="18"/>
        <rFont val="Times New Roman"/>
        <charset val="134"/>
      </rPr>
      <t xml:space="preserve">
</t>
    </r>
    <r>
      <rPr>
        <sz val="18"/>
        <rFont val="方正仿宋_GBK"/>
        <charset val="134"/>
      </rPr>
      <t>建设内容：为乔勒潘乡、龙甫乡等</t>
    </r>
    <r>
      <rPr>
        <sz val="18"/>
        <rFont val="Times New Roman"/>
        <charset val="134"/>
      </rPr>
      <t xml:space="preserve"> 10 </t>
    </r>
    <r>
      <rPr>
        <sz val="18"/>
        <rFont val="方正仿宋_GBK"/>
        <charset val="134"/>
      </rPr>
      <t>个乡镇，购置农业无人机</t>
    </r>
    <r>
      <rPr>
        <sz val="18"/>
        <rFont val="Times New Roman"/>
        <charset val="134"/>
      </rPr>
      <t xml:space="preserve"> J160 75 </t>
    </r>
    <r>
      <rPr>
        <sz val="18"/>
        <rFont val="方正仿宋_GBK"/>
        <charset val="134"/>
      </rPr>
      <t>台、大型打药机（</t>
    </r>
    <r>
      <rPr>
        <sz val="18"/>
        <rFont val="Times New Roman"/>
        <charset val="134"/>
      </rPr>
      <t xml:space="preserve">S600-35 </t>
    </r>
    <r>
      <rPr>
        <sz val="18"/>
        <rFont val="方正仿宋_GBK"/>
        <charset val="134"/>
      </rPr>
      <t>或</t>
    </r>
    <r>
      <rPr>
        <sz val="18"/>
        <rFont val="Times New Roman"/>
        <charset val="134"/>
      </rPr>
      <t xml:space="preserve"> 3WFC-600 </t>
    </r>
    <r>
      <rPr>
        <sz val="18"/>
        <rFont val="方正仿宋_GBK"/>
        <charset val="134"/>
      </rPr>
      <t>型车载式风送喷雾剂）</t>
    </r>
    <r>
      <rPr>
        <sz val="18"/>
        <rFont val="Times New Roman"/>
        <charset val="134"/>
      </rPr>
      <t xml:space="preserve">63 </t>
    </r>
    <r>
      <rPr>
        <sz val="18"/>
        <rFont val="方正仿宋_GBK"/>
        <charset val="134"/>
      </rPr>
      <t>台、果树专用施肥机</t>
    </r>
    <r>
      <rPr>
        <sz val="18"/>
        <rFont val="Times New Roman"/>
        <charset val="134"/>
      </rPr>
      <t xml:space="preserve"> 2FGY80-50</t>
    </r>
    <r>
      <rPr>
        <sz val="18"/>
        <rFont val="方正仿宋_GBK"/>
        <charset val="134"/>
      </rPr>
      <t>（施肥深度</t>
    </r>
    <r>
      <rPr>
        <sz val="18"/>
        <rFont val="Times New Roman"/>
        <charset val="134"/>
      </rPr>
      <t xml:space="preserve"> 0.25-0.3 </t>
    </r>
    <r>
      <rPr>
        <sz val="18"/>
        <rFont val="方正仿宋_GBK"/>
        <charset val="134"/>
      </rPr>
      <t>米）</t>
    </r>
    <r>
      <rPr>
        <sz val="18"/>
        <rFont val="Times New Roman"/>
        <charset val="134"/>
      </rPr>
      <t xml:space="preserve">8 </t>
    </r>
    <r>
      <rPr>
        <sz val="18"/>
        <rFont val="方正仿宋_GBK"/>
        <charset val="134"/>
      </rPr>
      <t>台、电动剪刀</t>
    </r>
    <r>
      <rPr>
        <sz val="18"/>
        <rFont val="Times New Roman"/>
        <charset val="134"/>
      </rPr>
      <t xml:space="preserve"> SC-8608 245 </t>
    </r>
    <r>
      <rPr>
        <sz val="18"/>
        <rFont val="方正仿宋_GBK"/>
        <charset val="134"/>
      </rPr>
      <t>个、不锈钢加固杆可伸缩省力大剪刀（</t>
    </r>
    <r>
      <rPr>
        <sz val="18"/>
        <rFont val="Times New Roman"/>
        <charset val="134"/>
      </rPr>
      <t xml:space="preserve">1.7 </t>
    </r>
    <r>
      <rPr>
        <sz val="18"/>
        <rFont val="方正仿宋_GBK"/>
        <charset val="134"/>
      </rPr>
      <t>米</t>
    </r>
    <r>
      <rPr>
        <sz val="18"/>
        <rFont val="Times New Roman"/>
        <charset val="134"/>
      </rPr>
      <t xml:space="preserve"> - 3 </t>
    </r>
    <r>
      <rPr>
        <sz val="18"/>
        <rFont val="方正仿宋_GBK"/>
        <charset val="134"/>
      </rPr>
      <t>米伸缩，剪切直径</t>
    </r>
    <r>
      <rPr>
        <sz val="18"/>
        <rFont val="Times New Roman"/>
        <charset val="134"/>
      </rPr>
      <t xml:space="preserve"> 25mm-35mm</t>
    </r>
    <r>
      <rPr>
        <sz val="18"/>
        <rFont val="方正仿宋_GBK"/>
        <charset val="134"/>
      </rPr>
      <t>）</t>
    </r>
    <r>
      <rPr>
        <sz val="18"/>
        <rFont val="Times New Roman"/>
        <charset val="134"/>
      </rPr>
      <t xml:space="preserve">270 </t>
    </r>
    <r>
      <rPr>
        <sz val="18"/>
        <rFont val="方正仿宋_GBK"/>
        <charset val="134"/>
      </rPr>
      <t>个、自动回弹果树修剪刀（可剪</t>
    </r>
    <r>
      <rPr>
        <sz val="18"/>
        <rFont val="Times New Roman"/>
        <charset val="134"/>
      </rPr>
      <t xml:space="preserve"> 13mm-20mm </t>
    </r>
    <r>
      <rPr>
        <sz val="18"/>
        <rFont val="方正仿宋_GBK"/>
        <charset val="134"/>
      </rPr>
      <t>枝条）</t>
    </r>
    <r>
      <rPr>
        <sz val="18"/>
        <rFont val="Times New Roman"/>
        <charset val="134"/>
      </rPr>
      <t xml:space="preserve">430 </t>
    </r>
    <r>
      <rPr>
        <sz val="18"/>
        <rFont val="方正仿宋_GBK"/>
        <charset val="134"/>
      </rPr>
      <t>个、伸缩电动高枝锯</t>
    </r>
    <r>
      <rPr>
        <sz val="18"/>
        <rFont val="Times New Roman"/>
        <charset val="134"/>
      </rPr>
      <t xml:space="preserve"> SC-8608 95 </t>
    </r>
    <r>
      <rPr>
        <sz val="18"/>
        <rFont val="方正仿宋_GBK"/>
        <charset val="134"/>
      </rPr>
      <t>个、铝合金人字梯（配备伸缩扶手，承重</t>
    </r>
    <r>
      <rPr>
        <sz val="18"/>
        <rFont val="Times New Roman"/>
        <charset val="134"/>
      </rPr>
      <t xml:space="preserve"> 150 </t>
    </r>
    <r>
      <rPr>
        <sz val="18"/>
        <rFont val="方正仿宋_GBK"/>
        <charset val="134"/>
      </rPr>
      <t>公斤，六步</t>
    </r>
    <r>
      <rPr>
        <sz val="18"/>
        <rFont val="Times New Roman"/>
        <charset val="134"/>
      </rPr>
      <t xml:space="preserve"> - 2.5 </t>
    </r>
    <r>
      <rPr>
        <sz val="18"/>
        <rFont val="方正仿宋_GBK"/>
        <charset val="134"/>
      </rPr>
      <t>米）</t>
    </r>
    <r>
      <rPr>
        <sz val="18"/>
        <rFont val="Times New Roman"/>
        <charset val="134"/>
      </rPr>
      <t xml:space="preserve">95 </t>
    </r>
    <r>
      <rPr>
        <sz val="18"/>
        <rFont val="方正仿宋_GBK"/>
        <charset val="134"/>
      </rPr>
      <t>个，合计</t>
    </r>
    <r>
      <rPr>
        <sz val="18"/>
        <rFont val="Times New Roman"/>
        <charset val="134"/>
      </rPr>
      <t xml:space="preserve"> 1281 </t>
    </r>
    <r>
      <rPr>
        <sz val="18"/>
        <rFont val="方正仿宋_GBK"/>
        <charset val="134"/>
      </rPr>
      <t>台</t>
    </r>
    <r>
      <rPr>
        <sz val="18"/>
        <rFont val="Times New Roman"/>
        <charset val="134"/>
      </rPr>
      <t xml:space="preserve"> / </t>
    </r>
    <r>
      <rPr>
        <sz val="18"/>
        <rFont val="方正仿宋_GBK"/>
        <charset val="134"/>
      </rPr>
      <t>个，总投资</t>
    </r>
    <r>
      <rPr>
        <sz val="18"/>
        <rFont val="Times New Roman"/>
        <charset val="134"/>
      </rPr>
      <t xml:space="preserve"> 531.84 </t>
    </r>
    <r>
      <rPr>
        <sz val="18"/>
        <rFont val="方正仿宋_GBK"/>
        <charset val="134"/>
      </rPr>
      <t>万元。</t>
    </r>
  </si>
  <si>
    <r>
      <rPr>
        <sz val="18"/>
        <rFont val="方正仿宋_GBK"/>
        <charset val="134"/>
      </rPr>
      <t>收益分红</t>
    </r>
  </si>
  <si>
    <r>
      <rPr>
        <sz val="18"/>
        <rFont val="方正仿宋_GBK"/>
        <charset val="134"/>
      </rPr>
      <t>发展杏树、新梅、苹果、核桃、桃树等林果产业</t>
    </r>
  </si>
  <si>
    <r>
      <rPr>
        <sz val="18"/>
        <rFont val="Times New Roman"/>
        <charset val="134"/>
      </rPr>
      <t>1.</t>
    </r>
    <r>
      <rPr>
        <sz val="18"/>
        <rFont val="方正仿宋_GBK"/>
        <charset val="134"/>
      </rPr>
      <t>数量指标：</t>
    </r>
    <r>
      <rPr>
        <sz val="18"/>
        <rFont val="Times New Roman"/>
        <charset val="134"/>
      </rPr>
      <t>10</t>
    </r>
    <r>
      <rPr>
        <sz val="18"/>
        <rFont val="方正仿宋_GBK"/>
        <charset val="134"/>
      </rPr>
      <t>个乡镇所需林果机械设备采购完成率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质量指标：采购设备合格达标率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经济效益指标：林果作业效率提升</t>
    </r>
    <r>
      <rPr>
        <sz val="18"/>
        <rFont val="Times New Roman"/>
        <charset val="134"/>
      </rPr>
      <t>≥20%</t>
    </r>
    <r>
      <rPr>
        <sz val="18"/>
        <rFont val="方正仿宋_GBK"/>
        <charset val="134"/>
      </rPr>
      <t>；</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</si>
  <si>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yjsx2026-017</t>
  </si>
  <si>
    <r>
      <rPr>
        <sz val="18"/>
        <rFont val="方正仿宋_GBK"/>
        <charset val="134"/>
      </rPr>
      <t>英吉沙县林果产地初加工和精深加工建设项目</t>
    </r>
  </si>
  <si>
    <r>
      <rPr>
        <sz val="18"/>
        <rFont val="方正仿宋_GBK"/>
        <charset val="134"/>
      </rPr>
      <t>加工流通项目</t>
    </r>
  </si>
  <si>
    <r>
      <rPr>
        <sz val="18"/>
        <rFont val="方正仿宋_GBK"/>
        <charset val="134"/>
      </rPr>
      <t>产地初加工和精深加工</t>
    </r>
  </si>
  <si>
    <r>
      <rPr>
        <sz val="18"/>
        <rFont val="方正仿宋_GBK"/>
        <charset val="134"/>
      </rPr>
      <t>英吉沙县</t>
    </r>
  </si>
  <si>
    <r>
      <rPr>
        <sz val="18"/>
        <rFont val="方正仿宋_GBK"/>
        <charset val="134"/>
      </rPr>
      <t>总投资：</t>
    </r>
    <r>
      <rPr>
        <sz val="18"/>
        <rFont val="Times New Roman"/>
        <charset val="134"/>
      </rPr>
      <t>2700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8000</t>
    </r>
    <r>
      <rPr>
        <sz val="18"/>
        <rFont val="方正仿宋_GBK"/>
        <charset val="134"/>
      </rPr>
      <t>平方米</t>
    </r>
    <r>
      <rPr>
        <sz val="18"/>
        <rFont val="Times New Roman"/>
        <charset val="134"/>
      </rPr>
      <t xml:space="preserve">
</t>
    </r>
    <r>
      <rPr>
        <sz val="18"/>
        <rFont val="方正仿宋_GBK"/>
        <charset val="134"/>
      </rPr>
      <t>建设内容：不含厂房建设，设备投资</t>
    </r>
    <r>
      <rPr>
        <sz val="18"/>
        <rFont val="Times New Roman"/>
        <charset val="134"/>
      </rPr>
      <t>1400</t>
    </r>
    <r>
      <rPr>
        <sz val="18"/>
        <rFont val="方正仿宋_GBK"/>
        <charset val="134"/>
      </rPr>
      <t>万，厂房改造</t>
    </r>
    <r>
      <rPr>
        <sz val="18"/>
        <rFont val="Times New Roman"/>
        <charset val="134"/>
      </rPr>
      <t>400</t>
    </r>
    <r>
      <rPr>
        <sz val="18"/>
        <rFont val="方正仿宋_GBK"/>
        <charset val="134"/>
      </rPr>
      <t>万，公用设施</t>
    </r>
    <r>
      <rPr>
        <sz val="18"/>
        <rFont val="Times New Roman"/>
        <charset val="134"/>
      </rPr>
      <t>400</t>
    </r>
    <r>
      <rPr>
        <sz val="18"/>
        <rFont val="方正仿宋_GBK"/>
        <charset val="134"/>
      </rPr>
      <t>万，环保系统</t>
    </r>
    <r>
      <rPr>
        <sz val="18"/>
        <rFont val="Times New Roman"/>
        <charset val="134"/>
      </rPr>
      <t>300</t>
    </r>
    <r>
      <rPr>
        <sz val="18"/>
        <rFont val="方正仿宋_GBK"/>
        <charset val="134"/>
      </rPr>
      <t>万，其他费用</t>
    </r>
    <r>
      <rPr>
        <sz val="18"/>
        <rFont val="Times New Roman"/>
        <charset val="134"/>
      </rPr>
      <t>300</t>
    </r>
    <r>
      <rPr>
        <sz val="18"/>
        <rFont val="方正仿宋_GBK"/>
        <charset val="134"/>
      </rPr>
      <t>万。其中果酱生产系统</t>
    </r>
    <r>
      <rPr>
        <sz val="18"/>
        <rFont val="Times New Roman"/>
        <charset val="134"/>
      </rPr>
      <t>400</t>
    </r>
    <r>
      <rPr>
        <sz val="18"/>
        <rFont val="方正仿宋_GBK"/>
        <charset val="134"/>
      </rPr>
      <t>万，饮料生产线</t>
    </r>
    <r>
      <rPr>
        <sz val="18"/>
        <rFont val="Times New Roman"/>
        <charset val="134"/>
      </rPr>
      <t>500</t>
    </r>
    <r>
      <rPr>
        <sz val="18"/>
        <rFont val="方正仿宋_GBK"/>
        <charset val="134"/>
      </rPr>
      <t>万，果干生产系统</t>
    </r>
    <r>
      <rPr>
        <sz val="18"/>
        <rFont val="Times New Roman"/>
        <charset val="134"/>
      </rPr>
      <t>400</t>
    </r>
    <r>
      <rPr>
        <sz val="18"/>
        <rFont val="方正仿宋_GBK"/>
        <charset val="134"/>
      </rPr>
      <t>万。厂房改造主要包括原料处理区，果酱加工区，饮料加工区，果干加工区，成品仓库，包材仓库等。</t>
    </r>
  </si>
  <si>
    <r>
      <rPr>
        <sz val="18"/>
        <rFont val="方正仿宋_GBK"/>
        <charset val="134"/>
      </rPr>
      <t>杏子、西梅等林果加工</t>
    </r>
  </si>
  <si>
    <r>
      <rPr>
        <sz val="18"/>
        <rFont val="Times New Roman"/>
        <charset val="134"/>
      </rPr>
      <t>1.</t>
    </r>
    <r>
      <rPr>
        <sz val="18"/>
        <rFont val="方正仿宋_GBK"/>
        <charset val="134"/>
      </rPr>
      <t>产出指标：设备厂房改造完成率</t>
    </r>
    <r>
      <rPr>
        <sz val="18"/>
        <rFont val="Times New Roman"/>
        <charset val="134"/>
      </rPr>
      <t>100%</t>
    </r>
    <r>
      <rPr>
        <sz val="18"/>
        <rFont val="方正仿宋_GBK"/>
        <charset val="134"/>
      </rPr>
      <t>，核心产品产能达标率</t>
    </r>
    <r>
      <rPr>
        <sz val="18"/>
        <rFont val="Times New Roman"/>
        <charset val="134"/>
      </rPr>
      <t>≥90%</t>
    </r>
    <r>
      <rPr>
        <sz val="18"/>
        <rFont val="方正仿宋_GBK"/>
        <charset val="134"/>
      </rPr>
      <t>；</t>
    </r>
    <r>
      <rPr>
        <sz val="18"/>
        <rFont val="Times New Roman"/>
        <charset val="134"/>
      </rPr>
      <t xml:space="preserve">
2.</t>
    </r>
    <r>
      <rPr>
        <sz val="18"/>
        <rFont val="方正仿宋_GBK"/>
        <charset val="134"/>
      </rPr>
      <t>经济效益指标：年产值</t>
    </r>
    <r>
      <rPr>
        <sz val="18"/>
        <rFont val="Times New Roman"/>
        <charset val="134"/>
      </rPr>
      <t>≥4000</t>
    </r>
    <r>
      <rPr>
        <sz val="18"/>
        <rFont val="方正仿宋_GBK"/>
        <charset val="134"/>
      </rPr>
      <t>万元，净利润率</t>
    </r>
    <r>
      <rPr>
        <sz val="18"/>
        <rFont val="Times New Roman"/>
        <charset val="134"/>
      </rPr>
      <t>≥10%</t>
    </r>
    <r>
      <rPr>
        <sz val="18"/>
        <rFont val="方正仿宋_GBK"/>
        <charset val="134"/>
      </rPr>
      <t>；</t>
    </r>
    <r>
      <rPr>
        <sz val="18"/>
        <rFont val="Times New Roman"/>
        <charset val="134"/>
      </rPr>
      <t xml:space="preserve">
3.</t>
    </r>
    <r>
      <rPr>
        <sz val="18"/>
        <rFont val="方正仿宋_GBK"/>
        <charset val="134"/>
      </rPr>
      <t>社会效益指标：带动就业人数</t>
    </r>
    <r>
      <rPr>
        <sz val="18"/>
        <rFont val="Times New Roman"/>
        <charset val="134"/>
      </rPr>
      <t>≥80</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</si>
  <si>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yjsx2026-010</t>
  </si>
  <si>
    <r>
      <rPr>
        <sz val="18"/>
        <rFont val="方正仿宋_GBK"/>
        <charset val="134"/>
      </rPr>
      <t>英吉沙县牛羊屠宰场改造提升扩建项目</t>
    </r>
  </si>
  <si>
    <r>
      <rPr>
        <sz val="18"/>
        <rFont val="方正仿宋_GBK"/>
        <charset val="134"/>
      </rPr>
      <t>乔勒潘乡喀克艾日克</t>
    </r>
    <r>
      <rPr>
        <sz val="18"/>
        <rFont val="Times New Roman"/>
        <charset val="134"/>
      </rPr>
      <t>(2)</t>
    </r>
    <r>
      <rPr>
        <sz val="18"/>
        <rFont val="方正仿宋_GBK"/>
        <charset val="134"/>
      </rPr>
      <t>村</t>
    </r>
  </si>
  <si>
    <r>
      <rPr>
        <sz val="18"/>
        <rFont val="方正仿宋_GBK"/>
        <charset val="134"/>
      </rPr>
      <t>总投资：</t>
    </r>
    <r>
      <rPr>
        <sz val="18"/>
        <rFont val="Times New Roman"/>
        <charset val="134"/>
      </rPr>
      <t>3000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座</t>
    </r>
    <r>
      <rPr>
        <sz val="18"/>
        <rFont val="Times New Roman"/>
        <charset val="134"/>
      </rPr>
      <t xml:space="preserve">
</t>
    </r>
    <r>
      <rPr>
        <sz val="18"/>
        <rFont val="方正仿宋_GBK"/>
        <charset val="134"/>
      </rPr>
      <t>建设内容：</t>
    </r>
    <r>
      <rPr>
        <sz val="18"/>
        <rFont val="Times New Roman"/>
        <charset val="134"/>
      </rPr>
      <t>1.</t>
    </r>
    <r>
      <rPr>
        <sz val="18"/>
        <rFont val="方正仿宋_GBK"/>
        <charset val="134"/>
      </rPr>
      <t>建筑工程：新建建设综合生产车间</t>
    </r>
    <r>
      <rPr>
        <sz val="18"/>
        <rFont val="Times New Roman"/>
        <charset val="134"/>
      </rPr>
      <t>2280</t>
    </r>
    <r>
      <rPr>
        <sz val="18"/>
        <rFont val="方正仿宋_GBK"/>
        <charset val="134"/>
      </rPr>
      <t>㎡、新建待宰车间</t>
    </r>
    <r>
      <rPr>
        <sz val="18"/>
        <rFont val="Times New Roman"/>
        <charset val="134"/>
      </rPr>
      <t>500</t>
    </r>
    <r>
      <rPr>
        <sz val="18"/>
        <rFont val="方正仿宋_GBK"/>
        <charset val="134"/>
      </rPr>
      <t>㎡、新建屠宰车间</t>
    </r>
    <r>
      <rPr>
        <sz val="18"/>
        <rFont val="Times New Roman"/>
        <charset val="134"/>
      </rPr>
      <t>2376</t>
    </r>
    <r>
      <rPr>
        <sz val="18"/>
        <rFont val="方正仿宋_GBK"/>
        <charset val="134"/>
      </rPr>
      <t>㎡、新建展销中心及配套</t>
    </r>
    <r>
      <rPr>
        <sz val="18"/>
        <rFont val="Times New Roman"/>
        <charset val="134"/>
      </rPr>
      <t>960</t>
    </r>
    <r>
      <rPr>
        <sz val="18"/>
        <rFont val="方正仿宋_GBK"/>
        <charset val="134"/>
      </rPr>
      <t>㎡、新建污水处理用房</t>
    </r>
    <r>
      <rPr>
        <sz val="18"/>
        <rFont val="Times New Roman"/>
        <charset val="134"/>
      </rPr>
      <t>168</t>
    </r>
    <r>
      <rPr>
        <sz val="18"/>
        <rFont val="方正仿宋_GBK"/>
        <charset val="134"/>
      </rPr>
      <t>㎡、新建消防泵房及发电机房（含消防水池）</t>
    </r>
    <r>
      <rPr>
        <sz val="18"/>
        <rFont val="Times New Roman"/>
        <charset val="134"/>
      </rPr>
      <t>324</t>
    </r>
    <r>
      <rPr>
        <sz val="18"/>
        <rFont val="方正仿宋_GBK"/>
        <charset val="134"/>
      </rPr>
      <t>㎡、对原有屠宰车间及冷库改造加固。</t>
    </r>
    <r>
      <rPr>
        <sz val="18"/>
        <rFont val="Times New Roman"/>
        <charset val="134"/>
      </rPr>
      <t>2.</t>
    </r>
    <r>
      <rPr>
        <sz val="18"/>
        <rFont val="方正仿宋_GBK"/>
        <charset val="134"/>
      </rPr>
      <t>配套工程：给排水、电气、暖通、消防。</t>
    </r>
    <r>
      <rPr>
        <sz val="18"/>
        <rFont val="Times New Roman"/>
        <charset val="134"/>
      </rPr>
      <t>3.</t>
    </r>
    <r>
      <rPr>
        <sz val="18"/>
        <rFont val="方正仿宋_GBK"/>
        <charset val="134"/>
      </rPr>
      <t>设备购置：购置牛羊屠宰设备、综合生产技工设备、电锅炉、变压器和空气能等设备一批。</t>
    </r>
  </si>
  <si>
    <r>
      <rPr>
        <sz val="18"/>
        <rFont val="方正仿宋_GBK"/>
        <charset val="134"/>
      </rPr>
      <t>发展牲畜业</t>
    </r>
  </si>
  <si>
    <r>
      <rPr>
        <sz val="18"/>
        <rFont val="Times New Roman"/>
        <charset val="134"/>
      </rPr>
      <t>1.</t>
    </r>
    <r>
      <rPr>
        <sz val="18"/>
        <rFont val="方正仿宋_GBK"/>
        <charset val="134"/>
      </rPr>
      <t>产出指标：建筑改造完成率</t>
    </r>
    <r>
      <rPr>
        <sz val="18"/>
        <rFont val="Times New Roman"/>
        <charset val="134"/>
      </rPr>
      <t>100%</t>
    </r>
    <r>
      <rPr>
        <sz val="18"/>
        <rFont val="方正仿宋_GBK"/>
        <charset val="134"/>
      </rPr>
      <t>，设备购置到位率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经济效益指标：年屠宰牛羊</t>
    </r>
    <r>
      <rPr>
        <sz val="18"/>
        <rFont val="Times New Roman"/>
        <charset val="134"/>
      </rPr>
      <t>≥10</t>
    </r>
    <r>
      <rPr>
        <sz val="18"/>
        <rFont val="方正仿宋_GBK"/>
        <charset val="134"/>
      </rPr>
      <t>万头，租赁费不低于</t>
    </r>
    <r>
      <rPr>
        <sz val="18"/>
        <rFont val="Times New Roman"/>
        <charset val="134"/>
      </rPr>
      <t>60</t>
    </r>
    <r>
      <rPr>
        <sz val="18"/>
        <rFont val="方正仿宋_GBK"/>
        <charset val="134"/>
      </rPr>
      <t>万元；</t>
    </r>
    <r>
      <rPr>
        <sz val="18"/>
        <rFont val="Times New Roman"/>
        <charset val="134"/>
      </rPr>
      <t xml:space="preserve">
3.</t>
    </r>
    <r>
      <rPr>
        <sz val="18"/>
        <rFont val="方正仿宋_GBK"/>
        <charset val="134"/>
      </rPr>
      <t>社会效益效益：带动本地就业</t>
    </r>
    <r>
      <rPr>
        <sz val="18"/>
        <rFont val="Times New Roman"/>
        <charset val="134"/>
      </rPr>
      <t xml:space="preserve">≥50 </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≥90%</t>
    </r>
    <r>
      <rPr>
        <sz val="18"/>
        <rFont val="方正仿宋_GBK"/>
        <charset val="134"/>
      </rPr>
      <t>。</t>
    </r>
  </si>
  <si>
    <r>
      <rPr>
        <sz val="18"/>
        <rFont val="方正仿宋_GBK"/>
        <charset val="134"/>
      </rPr>
      <t>英吉沙县畜牧兽医局</t>
    </r>
  </si>
  <si>
    <t>yjsx2026-019</t>
  </si>
  <si>
    <r>
      <rPr>
        <sz val="18"/>
        <rFont val="方正仿宋_GBK"/>
        <charset val="134"/>
      </rPr>
      <t>英吉沙县小刀工坊及配套土陶设备建设项目</t>
    </r>
  </si>
  <si>
    <r>
      <rPr>
        <sz val="18"/>
        <rFont val="方正仿宋_GBK"/>
        <charset val="134"/>
      </rPr>
      <t>芒辛镇</t>
    </r>
    <r>
      <rPr>
        <sz val="18"/>
        <rFont val="Times New Roman"/>
        <charset val="134"/>
      </rPr>
      <t>10</t>
    </r>
    <r>
      <rPr>
        <sz val="18"/>
        <rFont val="方正仿宋_GBK"/>
        <charset val="134"/>
      </rPr>
      <t>村</t>
    </r>
  </si>
  <si>
    <r>
      <rPr>
        <sz val="18"/>
        <rFont val="方正仿宋_GBK"/>
        <charset val="134"/>
      </rPr>
      <t>总投资：</t>
    </r>
    <r>
      <rPr>
        <sz val="18"/>
        <rFont val="Times New Roman"/>
        <charset val="134"/>
      </rPr>
      <t>160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个村</t>
    </r>
    <r>
      <rPr>
        <sz val="18"/>
        <rFont val="Times New Roman"/>
        <charset val="134"/>
      </rPr>
      <t xml:space="preserve">
</t>
    </r>
    <r>
      <rPr>
        <sz val="18"/>
        <rFont val="方正仿宋_GBK"/>
        <charset val="134"/>
      </rPr>
      <t>建设内容：新建小刀工坊，配套采购土陶压坯机、制模机、练泥机等土陶加工设备暂定为</t>
    </r>
    <r>
      <rPr>
        <sz val="18"/>
        <rFont val="Times New Roman"/>
        <charset val="134"/>
      </rPr>
      <t>10</t>
    </r>
    <r>
      <rPr>
        <sz val="18"/>
        <rFont val="方正仿宋_GBK"/>
        <charset val="134"/>
      </rPr>
      <t>个（不含配件、损耗品）。</t>
    </r>
  </si>
  <si>
    <r>
      <rPr>
        <sz val="18"/>
        <rFont val="方正仿宋_GBK"/>
        <charset val="134"/>
      </rPr>
      <t>支持乡村旅游业发展</t>
    </r>
  </si>
  <si>
    <r>
      <rPr>
        <sz val="18"/>
        <rFont val="Times New Roman"/>
        <charset val="134"/>
      </rPr>
      <t>1.</t>
    </r>
    <r>
      <rPr>
        <sz val="18"/>
        <rFont val="方正仿宋_GBK"/>
        <charset val="134"/>
      </rPr>
      <t>经济效益指标：项目建成后，游客满意度达到</t>
    </r>
    <r>
      <rPr>
        <sz val="18"/>
        <rFont val="Times New Roman"/>
        <charset val="134"/>
      </rPr>
      <t>90%</t>
    </r>
    <r>
      <rPr>
        <sz val="18"/>
        <rFont val="方正仿宋_GBK"/>
        <charset val="134"/>
      </rPr>
      <t>以上，带动小刀产品销售额增长不少于</t>
    </r>
    <r>
      <rPr>
        <sz val="18"/>
        <rFont val="Times New Roman"/>
        <charset val="134"/>
      </rPr>
      <t>5%</t>
    </r>
    <r>
      <rPr>
        <sz val="18"/>
        <rFont val="方正仿宋_GBK"/>
        <charset val="134"/>
      </rPr>
      <t>。</t>
    </r>
    <r>
      <rPr>
        <sz val="18"/>
        <rFont val="Times New Roman"/>
        <charset val="134"/>
      </rPr>
      <t xml:space="preserve">
2.</t>
    </r>
    <r>
      <rPr>
        <sz val="18"/>
        <rFont val="方正仿宋_GBK"/>
        <charset val="134"/>
      </rPr>
      <t>社会效益指标：改善芒辛镇</t>
    </r>
    <r>
      <rPr>
        <sz val="18"/>
        <rFont val="Times New Roman"/>
        <charset val="134"/>
      </rPr>
      <t>10</t>
    </r>
    <r>
      <rPr>
        <sz val="18"/>
        <rFont val="方正仿宋_GBK"/>
        <charset val="134"/>
      </rPr>
      <t>村人居环境，完善公共服务设施，提升村民生活品质；促进各民族文化交流互鉴；增强村民集体荣誉感和幸福感，维护农村社会稳定。</t>
    </r>
    <r>
      <rPr>
        <sz val="18"/>
        <rFont val="Times New Roman"/>
        <charset val="134"/>
      </rPr>
      <t xml:space="preserve">
3.</t>
    </r>
    <r>
      <rPr>
        <sz val="18"/>
        <rFont val="方正仿宋_GBK"/>
        <charset val="134"/>
      </rPr>
      <t>文化效益指标：让非遗技艺</t>
    </r>
    <r>
      <rPr>
        <sz val="18"/>
        <rFont val="Times New Roman"/>
        <charset val="134"/>
      </rPr>
      <t>“</t>
    </r>
    <r>
      <rPr>
        <sz val="18"/>
        <rFont val="方正仿宋_GBK"/>
        <charset val="134"/>
      </rPr>
      <t>看得见、摸得着、学得来</t>
    </r>
    <r>
      <rPr>
        <sz val="18"/>
        <rFont val="Times New Roman"/>
        <charset val="134"/>
      </rPr>
      <t>”</t>
    </r>
    <r>
      <rPr>
        <sz val="18"/>
        <rFont val="方正仿宋_GBK"/>
        <charset val="134"/>
      </rPr>
      <t>，推动国家级非遗项目活态传承；打造英吉沙小刀文化品牌，提升区域文化影响力，为文化产业发展奠定基础。</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</si>
  <si>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英吉沙县文化体育广播电视和旅游局</t>
    </r>
  </si>
  <si>
    <r>
      <rPr>
        <sz val="18"/>
        <rFont val="方正仿宋_GBK"/>
        <charset val="134"/>
      </rPr>
      <t>乡村产业发展中心</t>
    </r>
  </si>
  <si>
    <t>yjsx2026-069</t>
  </si>
  <si>
    <r>
      <rPr>
        <sz val="18"/>
        <rFont val="方正仿宋_GBK"/>
        <charset val="134"/>
      </rPr>
      <t>英吉沙县英吉沙镇</t>
    </r>
    <r>
      <rPr>
        <sz val="18"/>
        <rFont val="Times New Roman"/>
        <charset val="134"/>
      </rPr>
      <t>2026</t>
    </r>
    <r>
      <rPr>
        <sz val="18"/>
        <rFont val="方正仿宋_GBK"/>
        <charset val="134"/>
      </rPr>
      <t>年防渗渠建设项目</t>
    </r>
  </si>
  <si>
    <r>
      <rPr>
        <sz val="18"/>
        <rFont val="方正仿宋_GBK"/>
        <charset val="134"/>
      </rPr>
      <t>小型农田水利设施建设</t>
    </r>
  </si>
  <si>
    <r>
      <rPr>
        <sz val="18"/>
        <rFont val="方正仿宋_GBK"/>
        <charset val="134"/>
      </rPr>
      <t>英吉沙镇</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6</t>
    </r>
    <r>
      <rPr>
        <sz val="18"/>
        <rFont val="方正仿宋_GBK"/>
        <charset val="134"/>
      </rPr>
      <t>村</t>
    </r>
  </si>
  <si>
    <r>
      <rPr>
        <sz val="18"/>
        <rFont val="方正仿宋_GBK"/>
        <charset val="134"/>
      </rPr>
      <t>总投资：</t>
    </r>
    <r>
      <rPr>
        <sz val="18"/>
        <rFont val="Times New Roman"/>
        <charset val="134"/>
      </rPr>
      <t>340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3.082</t>
    </r>
    <r>
      <rPr>
        <sz val="18"/>
        <rFont val="方正仿宋_GBK"/>
        <charset val="134"/>
      </rPr>
      <t>千米</t>
    </r>
    <r>
      <rPr>
        <sz val="18"/>
        <rFont val="Times New Roman"/>
        <charset val="134"/>
      </rPr>
      <t xml:space="preserve">
</t>
    </r>
    <r>
      <rPr>
        <sz val="18"/>
        <rFont val="方正仿宋_GBK"/>
        <charset val="134"/>
      </rPr>
      <t>建设内容：新建设计流量</t>
    </r>
    <r>
      <rPr>
        <sz val="18"/>
        <rFont val="Times New Roman"/>
        <charset val="134"/>
      </rPr>
      <t>0.1</t>
    </r>
    <r>
      <rPr>
        <sz val="18"/>
        <rFont val="方正仿宋_GBK"/>
        <charset val="134"/>
      </rPr>
      <t>～</t>
    </r>
    <r>
      <rPr>
        <sz val="18"/>
        <rFont val="Times New Roman"/>
        <charset val="134"/>
      </rPr>
      <t>0.15m3/s</t>
    </r>
    <r>
      <rPr>
        <sz val="18"/>
        <rFont val="方正仿宋_GBK"/>
        <charset val="134"/>
      </rPr>
      <t>防渗渠</t>
    </r>
    <r>
      <rPr>
        <sz val="18"/>
        <rFont val="Times New Roman"/>
        <charset val="134"/>
      </rPr>
      <t>3.082km</t>
    </r>
    <r>
      <rPr>
        <sz val="18"/>
        <rFont val="方正仿宋_GBK"/>
        <charset val="134"/>
      </rPr>
      <t>并配套渠系建筑物，包括节制单向分水闸</t>
    </r>
    <r>
      <rPr>
        <sz val="18"/>
        <rFont val="Times New Roman"/>
        <charset val="134"/>
      </rPr>
      <t>11</t>
    </r>
    <r>
      <rPr>
        <sz val="18"/>
        <rFont val="方正仿宋_GBK"/>
        <charset val="134"/>
      </rPr>
      <t>个，节制双向分水闸</t>
    </r>
    <r>
      <rPr>
        <sz val="18"/>
        <rFont val="Times New Roman"/>
        <charset val="134"/>
      </rPr>
      <t>3</t>
    </r>
    <r>
      <rPr>
        <sz val="18"/>
        <rFont val="方正仿宋_GBK"/>
        <charset val="134"/>
      </rPr>
      <t>个，</t>
    </r>
    <r>
      <rPr>
        <sz val="18"/>
        <rFont val="Times New Roman"/>
        <charset val="134"/>
      </rPr>
      <t>4</t>
    </r>
    <r>
      <rPr>
        <sz val="18"/>
        <rFont val="方正仿宋_GBK"/>
        <charset val="134"/>
      </rPr>
      <t>米农桥</t>
    </r>
    <r>
      <rPr>
        <sz val="18"/>
        <rFont val="Times New Roman"/>
        <charset val="134"/>
      </rPr>
      <t>11</t>
    </r>
    <r>
      <rPr>
        <sz val="18"/>
        <rFont val="方正仿宋_GBK"/>
        <charset val="134"/>
      </rPr>
      <t>座，</t>
    </r>
    <r>
      <rPr>
        <sz val="18"/>
        <rFont val="Times New Roman"/>
        <charset val="134"/>
      </rPr>
      <t>2</t>
    </r>
    <r>
      <rPr>
        <sz val="18"/>
        <rFont val="方正仿宋_GBK"/>
        <charset val="134"/>
      </rPr>
      <t>米农桥</t>
    </r>
    <r>
      <rPr>
        <sz val="18"/>
        <rFont val="Times New Roman"/>
        <charset val="134"/>
      </rPr>
      <t>2</t>
    </r>
    <r>
      <rPr>
        <sz val="18"/>
        <rFont val="方正仿宋_GBK"/>
        <charset val="134"/>
      </rPr>
      <t>座，入户桥</t>
    </r>
    <r>
      <rPr>
        <sz val="18"/>
        <rFont val="Times New Roman"/>
        <charset val="134"/>
      </rPr>
      <t>32</t>
    </r>
    <r>
      <rPr>
        <sz val="18"/>
        <rFont val="方正仿宋_GBK"/>
        <charset val="134"/>
      </rPr>
      <t>座。其中：</t>
    </r>
    <r>
      <rPr>
        <sz val="18"/>
        <rFont val="Times New Roman"/>
        <charset val="134"/>
      </rPr>
      <t>1</t>
    </r>
    <r>
      <rPr>
        <sz val="18"/>
        <rFont val="方正仿宋_GBK"/>
        <charset val="134"/>
      </rPr>
      <t>村</t>
    </r>
    <r>
      <rPr>
        <sz val="18"/>
        <rFont val="Times New Roman"/>
        <charset val="134"/>
      </rPr>
      <t>0.414km</t>
    </r>
    <r>
      <rPr>
        <sz val="18"/>
        <rFont val="方正仿宋_GBK"/>
        <charset val="134"/>
      </rPr>
      <t>，</t>
    </r>
    <r>
      <rPr>
        <sz val="18"/>
        <rFont val="Times New Roman"/>
        <charset val="134"/>
      </rPr>
      <t>2</t>
    </r>
    <r>
      <rPr>
        <sz val="18"/>
        <rFont val="方正仿宋_GBK"/>
        <charset val="134"/>
      </rPr>
      <t>村</t>
    </r>
    <r>
      <rPr>
        <sz val="18"/>
        <rFont val="Times New Roman"/>
        <charset val="134"/>
      </rPr>
      <t>1.472km</t>
    </r>
    <r>
      <rPr>
        <sz val="18"/>
        <rFont val="方正仿宋_GBK"/>
        <charset val="134"/>
      </rPr>
      <t>，</t>
    </r>
    <r>
      <rPr>
        <sz val="18"/>
        <rFont val="Times New Roman"/>
        <charset val="134"/>
      </rPr>
      <t>3</t>
    </r>
    <r>
      <rPr>
        <sz val="18"/>
        <rFont val="方正仿宋_GBK"/>
        <charset val="134"/>
      </rPr>
      <t>村</t>
    </r>
    <r>
      <rPr>
        <sz val="18"/>
        <rFont val="Times New Roman"/>
        <charset val="134"/>
      </rPr>
      <t>0.860km</t>
    </r>
    <r>
      <rPr>
        <sz val="18"/>
        <rFont val="方正仿宋_GBK"/>
        <charset val="134"/>
      </rPr>
      <t>，</t>
    </r>
    <r>
      <rPr>
        <sz val="18"/>
        <rFont val="Times New Roman"/>
        <charset val="134"/>
      </rPr>
      <t>6</t>
    </r>
    <r>
      <rPr>
        <sz val="18"/>
        <rFont val="方正仿宋_GBK"/>
        <charset val="134"/>
      </rPr>
      <t>村</t>
    </r>
    <r>
      <rPr>
        <sz val="18"/>
        <rFont val="Times New Roman"/>
        <charset val="134"/>
      </rPr>
      <t>0.336km</t>
    </r>
    <r>
      <rPr>
        <sz val="18"/>
        <rFont val="方正仿宋_GBK"/>
        <charset val="134"/>
      </rPr>
      <t>。</t>
    </r>
  </si>
  <si>
    <r>
      <rPr>
        <sz val="18"/>
        <rFont val="方正仿宋_GBK"/>
        <charset val="134"/>
      </rPr>
      <t>灌溉小麦、林果</t>
    </r>
  </si>
  <si>
    <r>
      <rPr>
        <sz val="18"/>
        <rFont val="Times New Roman"/>
        <charset val="134"/>
      </rPr>
      <t>1.</t>
    </r>
    <r>
      <rPr>
        <sz val="18"/>
        <rFont val="方正仿宋_GBK"/>
        <charset val="134"/>
      </rPr>
      <t>经济效益指标：加强灌区农业基础设施建设，提升水利管理能力，控制灌溉用水，节约劳动力。</t>
    </r>
    <r>
      <rPr>
        <sz val="18"/>
        <rFont val="Times New Roman"/>
        <charset val="134"/>
      </rPr>
      <t xml:space="preserve">
2.</t>
    </r>
    <r>
      <rPr>
        <sz val="18"/>
        <rFont val="方正仿宋_GBK"/>
        <charset val="134"/>
      </rPr>
      <t>社会效益指标：使村民的生产生活水平显著提高，进一步密切了党群、干群关系。</t>
    </r>
    <r>
      <rPr>
        <sz val="18"/>
        <rFont val="Times New Roman"/>
        <charset val="134"/>
      </rPr>
      <t xml:space="preserve">
3.</t>
    </r>
    <r>
      <rPr>
        <sz val="18"/>
        <rFont val="方正仿宋_GBK"/>
        <charset val="134"/>
      </rPr>
      <t>生态效益指标：保障灌区用水，提升水利管理能力，节约水资源。</t>
    </r>
    <r>
      <rPr>
        <sz val="18"/>
        <rFont val="Times New Roman"/>
        <charset val="134"/>
      </rPr>
      <t xml:space="preserve">
4.</t>
    </r>
    <r>
      <rPr>
        <sz val="18"/>
        <rFont val="方正仿宋_GBK"/>
        <charset val="134"/>
      </rPr>
      <t>满意度指标：群众满意度达</t>
    </r>
    <r>
      <rPr>
        <sz val="18"/>
        <rFont val="Times New Roman"/>
        <charset val="134"/>
      </rPr>
      <t>95%</t>
    </r>
    <r>
      <rPr>
        <sz val="18"/>
        <rFont val="方正仿宋_GBK"/>
        <charset val="134"/>
      </rPr>
      <t>以上。</t>
    </r>
  </si>
  <si>
    <r>
      <rPr>
        <sz val="18"/>
        <rFont val="方正仿宋_GBK"/>
        <charset val="134"/>
      </rPr>
      <t>英吉沙镇人民政府</t>
    </r>
  </si>
  <si>
    <r>
      <rPr>
        <sz val="18"/>
        <rFont val="方正仿宋_GBK"/>
        <charset val="134"/>
      </rPr>
      <t>水利厅</t>
    </r>
  </si>
  <si>
    <t>yjsx2026-027</t>
  </si>
  <si>
    <r>
      <rPr>
        <sz val="18"/>
        <rFont val="方正仿宋_GBK"/>
        <charset val="134"/>
      </rPr>
      <t>英吉沙县艾古斯乡</t>
    </r>
    <r>
      <rPr>
        <sz val="18"/>
        <rFont val="Times New Roman"/>
        <charset val="134"/>
      </rPr>
      <t>5</t>
    </r>
    <r>
      <rPr>
        <sz val="18"/>
        <rFont val="方正仿宋_GBK"/>
        <charset val="134"/>
      </rPr>
      <t>村农产品深加工设备购置项目</t>
    </r>
  </si>
  <si>
    <r>
      <rPr>
        <sz val="18"/>
        <rFont val="方正仿宋_GBK"/>
        <charset val="134"/>
      </rPr>
      <t>英吉沙县艾古斯乡</t>
    </r>
    <r>
      <rPr>
        <sz val="18"/>
        <rFont val="Times New Roman"/>
        <charset val="134"/>
      </rPr>
      <t>5</t>
    </r>
    <r>
      <rPr>
        <sz val="18"/>
        <rFont val="方正仿宋_GBK"/>
        <charset val="134"/>
      </rPr>
      <t>村</t>
    </r>
  </si>
  <si>
    <r>
      <rPr>
        <sz val="18"/>
        <rFont val="方正仿宋_GBK"/>
        <charset val="134"/>
      </rPr>
      <t>总投资：</t>
    </r>
    <r>
      <rPr>
        <sz val="18"/>
        <rFont val="Times New Roman"/>
        <charset val="134"/>
      </rPr>
      <t>100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11</t>
    </r>
    <r>
      <rPr>
        <sz val="18"/>
        <rFont val="方正仿宋_GBK"/>
        <charset val="134"/>
      </rPr>
      <t>台</t>
    </r>
    <r>
      <rPr>
        <sz val="18"/>
        <rFont val="Times New Roman"/>
        <charset val="134"/>
      </rPr>
      <t xml:space="preserve">
</t>
    </r>
    <r>
      <rPr>
        <sz val="18"/>
        <rFont val="方正仿宋_GBK"/>
        <charset val="134"/>
      </rPr>
      <t>建设内容：采购网带式（空气能热泵、清洁能源用电）果蔬烘干机</t>
    </r>
    <r>
      <rPr>
        <sz val="18"/>
        <rFont val="Times New Roman"/>
        <charset val="134"/>
      </rPr>
      <t>1</t>
    </r>
    <r>
      <rPr>
        <sz val="18"/>
        <rFont val="方正仿宋_GBK"/>
        <charset val="134"/>
      </rPr>
      <t>台；空气能热泵主机</t>
    </r>
    <r>
      <rPr>
        <sz val="18"/>
        <rFont val="Times New Roman"/>
        <charset val="134"/>
      </rPr>
      <t>10</t>
    </r>
    <r>
      <rPr>
        <sz val="18"/>
        <rFont val="方正仿宋_GBK"/>
        <charset val="134"/>
      </rPr>
      <t>台。加工农产品杏子、辣椒、菊花等，年产规模</t>
    </r>
    <r>
      <rPr>
        <sz val="18"/>
        <rFont val="Times New Roman"/>
        <charset val="134"/>
      </rPr>
      <t>1000</t>
    </r>
    <r>
      <rPr>
        <sz val="18"/>
        <rFont val="方正仿宋_GBK"/>
        <charset val="134"/>
      </rPr>
      <t>吨。合作社自投</t>
    </r>
    <r>
      <rPr>
        <sz val="18"/>
        <rFont val="Times New Roman"/>
        <charset val="134"/>
      </rPr>
      <t>30</t>
    </r>
    <r>
      <rPr>
        <sz val="18"/>
        <rFont val="方正仿宋_GBK"/>
        <charset val="134"/>
      </rPr>
      <t>万元。</t>
    </r>
  </si>
  <si>
    <r>
      <rPr>
        <sz val="18"/>
        <rFont val="方正仿宋_GBK"/>
        <charset val="134"/>
      </rPr>
      <t>提升农产品加工</t>
    </r>
  </si>
  <si>
    <r>
      <rPr>
        <sz val="18"/>
        <rFont val="Times New Roman"/>
        <charset val="134"/>
      </rPr>
      <t>1.</t>
    </r>
    <r>
      <rPr>
        <sz val="18"/>
        <rFont val="方正仿宋_GBK"/>
        <charset val="134"/>
      </rPr>
      <t>经济效益指标：购买烘干设备≧</t>
    </r>
    <r>
      <rPr>
        <sz val="18"/>
        <rFont val="Times New Roman"/>
        <charset val="134"/>
      </rPr>
      <t>11</t>
    </r>
    <r>
      <rPr>
        <sz val="18"/>
        <rFont val="方正仿宋_GBK"/>
        <charset val="134"/>
      </rPr>
      <t>台，提高农产品初加工率，增加产品附加值。</t>
    </r>
    <r>
      <rPr>
        <sz val="18"/>
        <rFont val="Times New Roman"/>
        <charset val="134"/>
      </rPr>
      <t xml:space="preserve">
2.</t>
    </r>
    <r>
      <rPr>
        <sz val="18"/>
        <rFont val="方正仿宋_GBK"/>
        <charset val="134"/>
      </rPr>
      <t>社会效益指标：直接受益人口≧</t>
    </r>
    <r>
      <rPr>
        <sz val="18"/>
        <rFont val="Times New Roman"/>
        <charset val="134"/>
      </rPr>
      <t>1112</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</si>
  <si>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艾古斯乡人民政府</t>
    </r>
  </si>
  <si>
    <t>yjsx2026-029</t>
  </si>
  <si>
    <r>
      <rPr>
        <sz val="18"/>
        <rFont val="方正仿宋_GBK"/>
        <charset val="134"/>
      </rPr>
      <t>英吉沙县艾古斯乡</t>
    </r>
    <r>
      <rPr>
        <sz val="18"/>
        <rFont val="Times New Roman"/>
        <charset val="134"/>
      </rPr>
      <t>3</t>
    </r>
    <r>
      <rPr>
        <sz val="18"/>
        <rFont val="方正仿宋_GBK"/>
        <charset val="134"/>
      </rPr>
      <t>村水利基础设施建设项目</t>
    </r>
  </si>
  <si>
    <r>
      <rPr>
        <sz val="18"/>
        <rFont val="方正仿宋_GBK"/>
        <charset val="134"/>
      </rPr>
      <t>艾古斯乡</t>
    </r>
    <r>
      <rPr>
        <sz val="18"/>
        <rFont val="Times New Roman"/>
        <charset val="134"/>
      </rPr>
      <t>3</t>
    </r>
    <r>
      <rPr>
        <sz val="18"/>
        <rFont val="方正仿宋_GBK"/>
        <charset val="134"/>
      </rPr>
      <t>村</t>
    </r>
  </si>
  <si>
    <r>
      <rPr>
        <sz val="18"/>
        <rFont val="方正仿宋_GBK"/>
        <charset val="134"/>
      </rPr>
      <t>总投资：</t>
    </r>
    <r>
      <rPr>
        <sz val="18"/>
        <rFont val="Times New Roman"/>
        <charset val="134"/>
      </rPr>
      <t>460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5.678km
</t>
    </r>
    <r>
      <rPr>
        <sz val="18"/>
        <rFont val="方正仿宋_GBK"/>
        <charset val="134"/>
      </rPr>
      <t>建设内容：建设矩形渠</t>
    </r>
    <r>
      <rPr>
        <sz val="18"/>
        <rFont val="Times New Roman"/>
        <charset val="134"/>
      </rPr>
      <t>2</t>
    </r>
    <r>
      <rPr>
        <sz val="18"/>
        <rFont val="方正仿宋_GBK"/>
        <charset val="134"/>
      </rPr>
      <t>条，全长</t>
    </r>
    <r>
      <rPr>
        <sz val="18"/>
        <rFont val="Times New Roman"/>
        <charset val="134"/>
      </rPr>
      <t>5.678km</t>
    </r>
    <r>
      <rPr>
        <sz val="18"/>
        <rFont val="方正仿宋_GBK"/>
        <charset val="134"/>
      </rPr>
      <t>，设计流量</t>
    </r>
    <r>
      <rPr>
        <sz val="18"/>
        <rFont val="Times New Roman"/>
        <charset val="134"/>
      </rPr>
      <t>1.0-0.5m3/s</t>
    </r>
    <r>
      <rPr>
        <sz val="18"/>
        <rFont val="方正仿宋_GBK"/>
        <charset val="134"/>
      </rPr>
      <t>，防渗渠道</t>
    </r>
    <r>
      <rPr>
        <sz val="18"/>
        <rFont val="Times New Roman"/>
        <charset val="134"/>
      </rPr>
      <t>2</t>
    </r>
    <r>
      <rPr>
        <sz val="18"/>
        <rFont val="方正仿宋_GBK"/>
        <charset val="134"/>
      </rPr>
      <t>条，全长</t>
    </r>
    <r>
      <rPr>
        <sz val="18"/>
        <rFont val="Times New Roman"/>
        <charset val="134"/>
      </rPr>
      <t>5.678km</t>
    </r>
    <r>
      <rPr>
        <sz val="18"/>
        <rFont val="方正仿宋_GBK"/>
        <charset val="134"/>
      </rPr>
      <t>，设计流量</t>
    </r>
    <r>
      <rPr>
        <sz val="18"/>
        <rFont val="Times New Roman"/>
        <charset val="134"/>
      </rPr>
      <t>1.0-0.5m3/s</t>
    </r>
    <r>
      <rPr>
        <sz val="18"/>
        <rFont val="方正仿宋_GBK"/>
        <charset val="134"/>
      </rPr>
      <t>，配套渠系建筑物</t>
    </r>
    <r>
      <rPr>
        <sz val="18"/>
        <rFont val="Times New Roman"/>
        <charset val="134"/>
      </rPr>
      <t>29</t>
    </r>
    <r>
      <rPr>
        <sz val="18"/>
        <rFont val="方正仿宋_GBK"/>
        <charset val="134"/>
      </rPr>
      <t>座，其中节制分水闸</t>
    </r>
    <r>
      <rPr>
        <sz val="18"/>
        <rFont val="Times New Roman"/>
        <charset val="134"/>
      </rPr>
      <t>13</t>
    </r>
    <r>
      <rPr>
        <sz val="18"/>
        <rFont val="方正仿宋_GBK"/>
        <charset val="134"/>
      </rPr>
      <t>座，涵桥</t>
    </r>
    <r>
      <rPr>
        <sz val="18"/>
        <rFont val="Times New Roman"/>
        <charset val="134"/>
      </rPr>
      <t>7</t>
    </r>
    <r>
      <rPr>
        <sz val="18"/>
        <rFont val="方正仿宋_GBK"/>
        <charset val="134"/>
      </rPr>
      <t>座，跌水</t>
    </r>
    <r>
      <rPr>
        <sz val="18"/>
        <rFont val="Times New Roman"/>
        <charset val="134"/>
      </rPr>
      <t>5</t>
    </r>
    <r>
      <rPr>
        <sz val="18"/>
        <rFont val="方正仿宋_GBK"/>
        <charset val="134"/>
      </rPr>
      <t>座，渡槽</t>
    </r>
    <r>
      <rPr>
        <sz val="18"/>
        <rFont val="Times New Roman"/>
        <charset val="134"/>
      </rPr>
      <t>4</t>
    </r>
    <r>
      <rPr>
        <sz val="18"/>
        <rFont val="方正仿宋_GBK"/>
        <charset val="134"/>
      </rPr>
      <t>座。其中</t>
    </r>
    <r>
      <rPr>
        <sz val="18"/>
        <rFont val="Times New Roman"/>
        <charset val="134"/>
      </rPr>
      <t>3</t>
    </r>
    <r>
      <rPr>
        <sz val="18"/>
        <rFont val="方正仿宋_GBK"/>
        <charset val="134"/>
      </rPr>
      <t>村支渠（矩形渠）防渗长度</t>
    </r>
    <r>
      <rPr>
        <sz val="18"/>
        <rFont val="Times New Roman"/>
        <charset val="134"/>
      </rPr>
      <t>3.628km</t>
    </r>
    <r>
      <rPr>
        <sz val="18"/>
        <rFont val="方正仿宋_GBK"/>
        <charset val="134"/>
      </rPr>
      <t>，设计流量</t>
    </r>
    <r>
      <rPr>
        <sz val="18"/>
        <rFont val="Times New Roman"/>
        <charset val="134"/>
      </rPr>
      <t>1.5-1.0m3/s</t>
    </r>
    <r>
      <rPr>
        <sz val="18"/>
        <rFont val="方正仿宋_GBK"/>
        <charset val="134"/>
      </rPr>
      <t>，配套节制分水闸</t>
    </r>
    <r>
      <rPr>
        <sz val="18"/>
        <rFont val="Times New Roman"/>
        <charset val="134"/>
      </rPr>
      <t>6</t>
    </r>
    <r>
      <rPr>
        <sz val="18"/>
        <rFont val="方正仿宋_GBK"/>
        <charset val="134"/>
      </rPr>
      <t>座，涵桥</t>
    </r>
    <r>
      <rPr>
        <sz val="18"/>
        <rFont val="Times New Roman"/>
        <charset val="134"/>
      </rPr>
      <t>4</t>
    </r>
    <r>
      <rPr>
        <sz val="18"/>
        <rFont val="方正仿宋_GBK"/>
        <charset val="134"/>
      </rPr>
      <t>座，跌水</t>
    </r>
    <r>
      <rPr>
        <sz val="18"/>
        <rFont val="Times New Roman"/>
        <charset val="134"/>
      </rPr>
      <t>5</t>
    </r>
    <r>
      <rPr>
        <sz val="18"/>
        <rFont val="方正仿宋_GBK"/>
        <charset val="134"/>
      </rPr>
      <t>座，渡槽</t>
    </r>
    <r>
      <rPr>
        <sz val="18"/>
        <rFont val="Times New Roman"/>
        <charset val="134"/>
      </rPr>
      <t>4</t>
    </r>
    <r>
      <rPr>
        <sz val="18"/>
        <rFont val="方正仿宋_GBK"/>
        <charset val="134"/>
      </rPr>
      <t>座。</t>
    </r>
    <r>
      <rPr>
        <sz val="18"/>
        <rFont val="Times New Roman"/>
        <charset val="134"/>
      </rPr>
      <t>3</t>
    </r>
    <r>
      <rPr>
        <sz val="18"/>
        <rFont val="方正仿宋_GBK"/>
        <charset val="134"/>
      </rPr>
      <t>村斗渠防渗长度</t>
    </r>
    <r>
      <rPr>
        <sz val="18"/>
        <rFont val="Times New Roman"/>
        <charset val="134"/>
      </rPr>
      <t>2.05km</t>
    </r>
    <r>
      <rPr>
        <sz val="18"/>
        <rFont val="方正仿宋_GBK"/>
        <charset val="134"/>
      </rPr>
      <t>，设计流量</t>
    </r>
    <r>
      <rPr>
        <sz val="18"/>
        <rFont val="Times New Roman"/>
        <charset val="134"/>
      </rPr>
      <t>0.5m3/s</t>
    </r>
    <r>
      <rPr>
        <sz val="18"/>
        <rFont val="方正仿宋_GBK"/>
        <charset val="134"/>
      </rPr>
      <t>，配套节制分水闸</t>
    </r>
    <r>
      <rPr>
        <sz val="18"/>
        <rFont val="Times New Roman"/>
        <charset val="134"/>
      </rPr>
      <t>7</t>
    </r>
    <r>
      <rPr>
        <sz val="18"/>
        <rFont val="方正仿宋_GBK"/>
        <charset val="134"/>
      </rPr>
      <t>座，涵桥</t>
    </r>
    <r>
      <rPr>
        <sz val="18"/>
        <rFont val="Times New Roman"/>
        <charset val="134"/>
      </rPr>
      <t>3</t>
    </r>
    <r>
      <rPr>
        <sz val="18"/>
        <rFont val="方正仿宋_GBK"/>
        <charset val="134"/>
      </rPr>
      <t>座。</t>
    </r>
  </si>
  <si>
    <r>
      <rPr>
        <sz val="18"/>
        <rFont val="方正仿宋_GBK"/>
        <charset val="134"/>
      </rPr>
      <t>高效节省水资源</t>
    </r>
  </si>
  <si>
    <r>
      <rPr>
        <sz val="18"/>
        <rFont val="Times New Roman"/>
        <charset val="134"/>
      </rPr>
      <t>1.</t>
    </r>
    <r>
      <rPr>
        <sz val="18"/>
        <rFont val="方正仿宋_GBK"/>
        <charset val="134"/>
      </rPr>
      <t>产出指标：维修防渗渠里程。参考指标值：维修防渗渠长度≧</t>
    </r>
    <r>
      <rPr>
        <sz val="18"/>
        <rFont val="Times New Roman"/>
        <charset val="134"/>
      </rPr>
      <t>5.678</t>
    </r>
    <r>
      <rPr>
        <sz val="18"/>
        <rFont val="方正仿宋_GBK"/>
        <charset val="134"/>
      </rPr>
      <t>公里。</t>
    </r>
    <r>
      <rPr>
        <sz val="18"/>
        <rFont val="Times New Roman"/>
        <charset val="134"/>
      </rPr>
      <t xml:space="preserve">
2.</t>
    </r>
    <r>
      <rPr>
        <sz val="18"/>
        <rFont val="方正仿宋_GBK"/>
        <charset val="134"/>
      </rPr>
      <t>社会效益指标：项目直接受益户数。参考指标值：直接受益村民≧</t>
    </r>
    <r>
      <rPr>
        <sz val="18"/>
        <rFont val="Times New Roman"/>
        <charset val="134"/>
      </rPr>
      <t>374</t>
    </r>
    <r>
      <rPr>
        <sz val="18"/>
        <rFont val="方正仿宋_GBK"/>
        <charset val="134"/>
      </rPr>
      <t>户。</t>
    </r>
    <r>
      <rPr>
        <sz val="18"/>
        <rFont val="Times New Roman"/>
        <charset val="134"/>
      </rPr>
      <t xml:space="preserve">
3.</t>
    </r>
    <r>
      <rPr>
        <sz val="18"/>
        <rFont val="方正仿宋_GBK"/>
        <charset val="134"/>
      </rPr>
      <t>满意度指标：参考指标值：通过问卷调查，受益群众满意度≧</t>
    </r>
    <r>
      <rPr>
        <sz val="18"/>
        <rFont val="Times New Roman"/>
        <charset val="134"/>
      </rPr>
      <t>95%</t>
    </r>
    <r>
      <rPr>
        <sz val="18"/>
        <rFont val="方正仿宋_GBK"/>
        <charset val="134"/>
      </rPr>
      <t>。</t>
    </r>
  </si>
  <si>
    <t>yjsx2026-030</t>
  </si>
  <si>
    <r>
      <rPr>
        <sz val="18"/>
        <rFont val="方正仿宋_GBK"/>
        <charset val="134"/>
      </rPr>
      <t>英吉沙县艾古斯乡</t>
    </r>
    <r>
      <rPr>
        <sz val="18"/>
        <rFont val="Times New Roman"/>
        <charset val="134"/>
      </rPr>
      <t>8</t>
    </r>
    <r>
      <rPr>
        <sz val="18"/>
        <rFont val="方正仿宋_GBK"/>
        <charset val="134"/>
      </rPr>
      <t>村水利基础设施建设项目</t>
    </r>
  </si>
  <si>
    <r>
      <rPr>
        <sz val="18"/>
        <rFont val="方正仿宋_GBK"/>
        <charset val="134"/>
      </rPr>
      <t>艾古斯乡</t>
    </r>
    <r>
      <rPr>
        <sz val="18"/>
        <rFont val="Times New Roman"/>
        <charset val="134"/>
      </rPr>
      <t>8</t>
    </r>
    <r>
      <rPr>
        <sz val="18"/>
        <rFont val="方正仿宋_GBK"/>
        <charset val="134"/>
      </rPr>
      <t>村</t>
    </r>
  </si>
  <si>
    <r>
      <rPr>
        <sz val="18"/>
        <rFont val="方正仿宋_GBK"/>
        <charset val="134"/>
      </rPr>
      <t>总投资：</t>
    </r>
    <r>
      <rPr>
        <sz val="18"/>
        <rFont val="Times New Roman"/>
        <charset val="134"/>
      </rPr>
      <t>422</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5.572km
</t>
    </r>
    <r>
      <rPr>
        <sz val="18"/>
        <rFont val="方正仿宋_GBK"/>
        <charset val="134"/>
      </rPr>
      <t>建设内容：建设防渗渠</t>
    </r>
    <r>
      <rPr>
        <sz val="18"/>
        <rFont val="Times New Roman"/>
        <charset val="134"/>
      </rPr>
      <t>2</t>
    </r>
    <r>
      <rPr>
        <sz val="18"/>
        <rFont val="方正仿宋_GBK"/>
        <charset val="134"/>
      </rPr>
      <t>条（矩形渠），其中：①</t>
    </r>
    <r>
      <rPr>
        <sz val="18"/>
        <rFont val="Times New Roman"/>
        <charset val="134"/>
      </rPr>
      <t>8</t>
    </r>
    <r>
      <rPr>
        <sz val="18"/>
        <rFont val="方正仿宋_GBK"/>
        <charset val="134"/>
      </rPr>
      <t>村支渠防渗长度</t>
    </r>
    <r>
      <rPr>
        <sz val="18"/>
        <rFont val="Times New Roman"/>
        <charset val="134"/>
      </rPr>
      <t>2.678km</t>
    </r>
    <r>
      <rPr>
        <sz val="18"/>
        <rFont val="方正仿宋_GBK"/>
        <charset val="134"/>
      </rPr>
      <t>，设计流量</t>
    </r>
    <r>
      <rPr>
        <sz val="18"/>
        <rFont val="Times New Roman"/>
        <charset val="134"/>
      </rPr>
      <t>0.5m3/s</t>
    </r>
    <r>
      <rPr>
        <sz val="18"/>
        <rFont val="方正仿宋_GBK"/>
        <charset val="134"/>
      </rPr>
      <t>，配套渠系建筑物</t>
    </r>
    <r>
      <rPr>
        <sz val="18"/>
        <rFont val="Times New Roman"/>
        <charset val="134"/>
      </rPr>
      <t>10</t>
    </r>
    <r>
      <rPr>
        <sz val="18"/>
        <rFont val="方正仿宋_GBK"/>
        <charset val="134"/>
      </rPr>
      <t>座，其中节制分水闸</t>
    </r>
    <r>
      <rPr>
        <sz val="18"/>
        <rFont val="Times New Roman"/>
        <charset val="134"/>
      </rPr>
      <t>5</t>
    </r>
    <r>
      <rPr>
        <sz val="18"/>
        <rFont val="方正仿宋_GBK"/>
        <charset val="134"/>
      </rPr>
      <t>座，分水闸</t>
    </r>
    <r>
      <rPr>
        <sz val="18"/>
        <rFont val="Times New Roman"/>
        <charset val="134"/>
      </rPr>
      <t>1</t>
    </r>
    <r>
      <rPr>
        <sz val="18"/>
        <rFont val="方正仿宋_GBK"/>
        <charset val="134"/>
      </rPr>
      <t>座，涵桥</t>
    </r>
    <r>
      <rPr>
        <sz val="18"/>
        <rFont val="Times New Roman"/>
        <charset val="134"/>
      </rPr>
      <t>3</t>
    </r>
    <r>
      <rPr>
        <sz val="18"/>
        <rFont val="方正仿宋_GBK"/>
        <charset val="134"/>
      </rPr>
      <t>座，过洪渡槽</t>
    </r>
    <r>
      <rPr>
        <sz val="18"/>
        <rFont val="Times New Roman"/>
        <charset val="134"/>
      </rPr>
      <t>1</t>
    </r>
    <r>
      <rPr>
        <sz val="18"/>
        <rFont val="方正仿宋_GBK"/>
        <charset val="134"/>
      </rPr>
      <t>座。②</t>
    </r>
    <r>
      <rPr>
        <sz val="18"/>
        <rFont val="Times New Roman"/>
        <charset val="134"/>
      </rPr>
      <t>8</t>
    </r>
    <r>
      <rPr>
        <sz val="18"/>
        <rFont val="方正仿宋_GBK"/>
        <charset val="134"/>
      </rPr>
      <t>村斗渠防渗长度</t>
    </r>
    <r>
      <rPr>
        <sz val="18"/>
        <rFont val="Times New Roman"/>
        <charset val="134"/>
      </rPr>
      <t>2.894km</t>
    </r>
    <r>
      <rPr>
        <sz val="18"/>
        <rFont val="方正仿宋_GBK"/>
        <charset val="134"/>
      </rPr>
      <t>，设计流量</t>
    </r>
    <r>
      <rPr>
        <sz val="18"/>
        <rFont val="Times New Roman"/>
        <charset val="134"/>
      </rPr>
      <t>0.3m3/s</t>
    </r>
    <r>
      <rPr>
        <sz val="18"/>
        <rFont val="方正仿宋_GBK"/>
        <charset val="134"/>
      </rPr>
      <t>，配套渠系建筑物</t>
    </r>
    <r>
      <rPr>
        <sz val="18"/>
        <rFont val="Times New Roman"/>
        <charset val="134"/>
      </rPr>
      <t>44</t>
    </r>
    <r>
      <rPr>
        <sz val="18"/>
        <rFont val="方正仿宋_GBK"/>
        <charset val="134"/>
      </rPr>
      <t>座，其中节制分水闸</t>
    </r>
    <r>
      <rPr>
        <sz val="18"/>
        <rFont val="Times New Roman"/>
        <charset val="134"/>
      </rPr>
      <t>17</t>
    </r>
    <r>
      <rPr>
        <sz val="18"/>
        <rFont val="方正仿宋_GBK"/>
        <charset val="134"/>
      </rPr>
      <t>座，涵桥</t>
    </r>
    <r>
      <rPr>
        <sz val="18"/>
        <rFont val="Times New Roman"/>
        <charset val="134"/>
      </rPr>
      <t>27</t>
    </r>
    <r>
      <rPr>
        <sz val="18"/>
        <rFont val="方正仿宋_GBK"/>
        <charset val="134"/>
      </rPr>
      <t>座。</t>
    </r>
  </si>
  <si>
    <r>
      <rPr>
        <sz val="18"/>
        <rFont val="Times New Roman"/>
        <charset val="134"/>
      </rPr>
      <t>1.</t>
    </r>
    <r>
      <rPr>
        <sz val="18"/>
        <rFont val="方正仿宋_GBK"/>
        <charset val="134"/>
      </rPr>
      <t>产出指标：维修防渗渠里程。参考指标值：维修防渗渠长度≧</t>
    </r>
    <r>
      <rPr>
        <sz val="18"/>
        <rFont val="Times New Roman"/>
        <charset val="134"/>
      </rPr>
      <t>5.572</t>
    </r>
    <r>
      <rPr>
        <sz val="18"/>
        <rFont val="方正仿宋_GBK"/>
        <charset val="134"/>
      </rPr>
      <t>公里。</t>
    </r>
    <r>
      <rPr>
        <sz val="18"/>
        <rFont val="Times New Roman"/>
        <charset val="134"/>
      </rPr>
      <t xml:space="preserve">
2.</t>
    </r>
    <r>
      <rPr>
        <sz val="18"/>
        <rFont val="方正仿宋_GBK"/>
        <charset val="134"/>
      </rPr>
      <t>社会效益指标：项目直接受益户数。参考指标值：直接受益村民≧</t>
    </r>
    <r>
      <rPr>
        <sz val="18"/>
        <rFont val="Times New Roman"/>
        <charset val="134"/>
      </rPr>
      <t>203</t>
    </r>
    <r>
      <rPr>
        <sz val="18"/>
        <rFont val="方正仿宋_GBK"/>
        <charset val="134"/>
      </rPr>
      <t>户。</t>
    </r>
    <r>
      <rPr>
        <sz val="18"/>
        <rFont val="Times New Roman"/>
        <charset val="134"/>
      </rPr>
      <t xml:space="preserve">
3.</t>
    </r>
    <r>
      <rPr>
        <sz val="18"/>
        <rFont val="方正仿宋_GBK"/>
        <charset val="134"/>
      </rPr>
      <t>满意度指标：参考指标值：通过问卷调查，受益群众满意度≧</t>
    </r>
    <r>
      <rPr>
        <sz val="18"/>
        <rFont val="Times New Roman"/>
        <charset val="134"/>
      </rPr>
      <t>95%</t>
    </r>
    <r>
      <rPr>
        <sz val="18"/>
        <rFont val="方正仿宋_GBK"/>
        <charset val="134"/>
      </rPr>
      <t>。</t>
    </r>
  </si>
  <si>
    <t>yjsx2026-061</t>
  </si>
  <si>
    <r>
      <rPr>
        <sz val="18"/>
        <rFont val="方正仿宋_GBK"/>
        <charset val="134"/>
      </rPr>
      <t>英吉沙县克孜勒乡</t>
    </r>
    <r>
      <rPr>
        <sz val="18"/>
        <rFont val="Times New Roman"/>
        <charset val="134"/>
      </rPr>
      <t>2026</t>
    </r>
    <r>
      <rPr>
        <sz val="18"/>
        <rFont val="方正仿宋_GBK"/>
        <charset val="134"/>
      </rPr>
      <t>年壮大村集体经济项目（设施农业）</t>
    </r>
  </si>
  <si>
    <r>
      <rPr>
        <sz val="18"/>
        <rFont val="方正仿宋_GBK"/>
        <charset val="134"/>
      </rPr>
      <t>市场建设和农村电商物流</t>
    </r>
  </si>
  <si>
    <r>
      <rPr>
        <sz val="18"/>
        <rFont val="方正仿宋_GBK"/>
        <charset val="134"/>
      </rPr>
      <t>克孜勒乡</t>
    </r>
    <r>
      <rPr>
        <sz val="18"/>
        <rFont val="Times New Roman"/>
        <charset val="134"/>
      </rPr>
      <t>2</t>
    </r>
    <r>
      <rPr>
        <sz val="18"/>
        <rFont val="方正仿宋_GBK"/>
        <charset val="134"/>
      </rPr>
      <t>村</t>
    </r>
  </si>
  <si>
    <r>
      <rPr>
        <sz val="18"/>
        <rFont val="方正仿宋_GBK"/>
        <charset val="134"/>
      </rPr>
      <t>总投资：</t>
    </r>
    <r>
      <rPr>
        <sz val="18"/>
        <rFont val="Times New Roman"/>
        <charset val="134"/>
      </rPr>
      <t>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t>
    </r>
    <r>
      <rPr>
        <sz val="18"/>
        <rFont val="方正仿宋_GBK"/>
        <charset val="134"/>
      </rPr>
      <t>座</t>
    </r>
    <r>
      <rPr>
        <sz val="18"/>
        <rFont val="Times New Roman"/>
        <charset val="134"/>
      </rPr>
      <t xml:space="preserve">
</t>
    </r>
    <r>
      <rPr>
        <sz val="18"/>
        <rFont val="方正仿宋_GBK"/>
        <charset val="134"/>
      </rPr>
      <t>建设内容：一是建设养殖区。在温室大棚内购置并安装镀锌板鱼缸共计</t>
    </r>
    <r>
      <rPr>
        <sz val="18"/>
        <rFont val="Times New Roman"/>
        <charset val="134"/>
      </rPr>
      <t>18</t>
    </r>
    <r>
      <rPr>
        <sz val="18"/>
        <rFont val="方正仿宋_GBK"/>
        <charset val="134"/>
      </rPr>
      <t>个，用于养殖鲫鱼、草鱼、鲤鱼、甲鱼、鲈鱼、虾等经济鱼类。二是建设种植区。在鱼缸上方或旁边，搭建立体式或浮筏式种植槽，种植生菜、芹菜、空心菜、草莓等高效经济作物。三是建设半循环系统。配套建设水泵、管道、增氧机、过滤槽（沉淀固体粪便）等设备，实现养鱼水肥自动输送至种植区，净化后的水回流至鱼缸。四是完善温室大棚的附属设施。包括项目区周边围栏的维修，温室大棚的膜、棉被及电机等。项目建成后由英吉沙县克孜勒乡库都克村春瑞农产品农民专业合作社运营，预计</t>
    </r>
    <r>
      <rPr>
        <sz val="18"/>
        <rFont val="Times New Roman"/>
        <charset val="134"/>
      </rPr>
      <t>3</t>
    </r>
    <r>
      <rPr>
        <sz val="18"/>
        <rFont val="方正仿宋_GBK"/>
        <charset val="134"/>
      </rPr>
      <t>个大棚每年租金</t>
    </r>
    <r>
      <rPr>
        <sz val="18"/>
        <rFont val="Times New Roman"/>
        <charset val="134"/>
      </rPr>
      <t>8</t>
    </r>
    <r>
      <rPr>
        <sz val="18"/>
        <rFont val="方正仿宋_GBK"/>
        <charset val="134"/>
      </rPr>
      <t>万元，收益由克孜勒乡</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13</t>
    </r>
    <r>
      <rPr>
        <sz val="18"/>
        <rFont val="方正仿宋_GBK"/>
        <charset val="134"/>
      </rPr>
      <t>村进行收益分配壮大村集体经济，地面不涉及硬化保持，不影响后续耕种，土地为基本农田，利用大棚原有沉淀池等设施进行改造鱼缸，并由镀锌管拼接而成鱼缸，在原有大棚中进行蔬菜培育和养殖。</t>
    </r>
  </si>
  <si>
    <r>
      <rPr>
        <sz val="18"/>
        <rFont val="方正仿宋_GBK"/>
        <charset val="134"/>
      </rPr>
      <t>壮大村集体经济</t>
    </r>
  </si>
  <si>
    <r>
      <rPr>
        <sz val="18"/>
        <rFont val="Times New Roman"/>
        <charset val="134"/>
      </rPr>
      <t>1.</t>
    </r>
    <r>
      <rPr>
        <sz val="18"/>
        <rFont val="方正仿宋_GBK"/>
        <charset val="134"/>
      </rPr>
      <t>数量指标：</t>
    </r>
    <r>
      <rPr>
        <sz val="18"/>
        <rFont val="Times New Roman"/>
        <charset val="134"/>
      </rPr>
      <t>3</t>
    </r>
    <r>
      <rPr>
        <sz val="18"/>
        <rFont val="方正仿宋_GBK"/>
        <charset val="134"/>
      </rPr>
      <t>个温室大棚年产鲫鱼等经济鱼类、生菜等果蔬；</t>
    </r>
    <r>
      <rPr>
        <sz val="18"/>
        <rFont val="Times New Roman"/>
        <charset val="134"/>
      </rPr>
      <t xml:space="preserve">
2.</t>
    </r>
    <r>
      <rPr>
        <sz val="18"/>
        <rFont val="方正仿宋_GBK"/>
        <charset val="134"/>
      </rPr>
      <t>质量指标：鱼类果蔬品质达标，循环系统及大棚设施完好；</t>
    </r>
    <r>
      <rPr>
        <sz val="18"/>
        <rFont val="Times New Roman"/>
        <charset val="134"/>
      </rPr>
      <t xml:space="preserve">
3.</t>
    </r>
    <r>
      <rPr>
        <sz val="18"/>
        <rFont val="方正仿宋_GBK"/>
        <charset val="134"/>
      </rPr>
      <t>经济效益指标：村集体年共增收</t>
    </r>
    <r>
      <rPr>
        <sz val="18"/>
        <rFont val="Times New Roman"/>
        <charset val="134"/>
      </rPr>
      <t>8</t>
    </r>
    <r>
      <rPr>
        <sz val="18"/>
        <rFont val="方正仿宋_GBK"/>
        <charset val="134"/>
      </rPr>
      <t>万元，种养结合提升收益；</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</si>
  <si>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克孜勒乡人民政府</t>
    </r>
  </si>
  <si>
    <t>yjsx2026-062</t>
  </si>
  <si>
    <r>
      <rPr>
        <sz val="18"/>
        <rFont val="方正仿宋_GBK"/>
        <charset val="134"/>
      </rPr>
      <t>英吉沙县克孜勒乡</t>
    </r>
    <r>
      <rPr>
        <sz val="18"/>
        <rFont val="Times New Roman"/>
        <charset val="134"/>
      </rPr>
      <t>2026</t>
    </r>
    <r>
      <rPr>
        <sz val="18"/>
        <rFont val="方正仿宋_GBK"/>
        <charset val="134"/>
      </rPr>
      <t>年壮大村集体经济建设项目</t>
    </r>
  </si>
  <si>
    <r>
      <rPr>
        <sz val="18"/>
        <rFont val="方正仿宋_GBK"/>
        <charset val="134"/>
      </rPr>
      <t>克孜勒乡幸福（</t>
    </r>
    <r>
      <rPr>
        <sz val="18"/>
        <rFont val="Times New Roman"/>
        <charset val="134"/>
      </rPr>
      <t>5</t>
    </r>
    <r>
      <rPr>
        <sz val="18"/>
        <rFont val="方正仿宋_GBK"/>
        <charset val="134"/>
      </rPr>
      <t>）村</t>
    </r>
  </si>
  <si>
    <r>
      <rPr>
        <sz val="18"/>
        <rFont val="方正仿宋_GBK"/>
        <charset val="134"/>
      </rPr>
      <t>总投资：</t>
    </r>
    <r>
      <rPr>
        <sz val="18"/>
        <rFont val="Times New Roman"/>
        <charset val="134"/>
      </rPr>
      <t>1688</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4500</t>
    </r>
    <r>
      <rPr>
        <sz val="18"/>
        <rFont val="方正仿宋_GBK"/>
        <charset val="134"/>
      </rPr>
      <t>㎡</t>
    </r>
    <r>
      <rPr>
        <sz val="18"/>
        <rFont val="Times New Roman"/>
        <charset val="134"/>
      </rPr>
      <t xml:space="preserve">
</t>
    </r>
    <r>
      <rPr>
        <sz val="18"/>
        <rFont val="方正仿宋_GBK"/>
        <charset val="134"/>
      </rPr>
      <t>建设内容：在克孜勒乡</t>
    </r>
    <r>
      <rPr>
        <sz val="18"/>
        <rFont val="Times New Roman"/>
        <charset val="134"/>
      </rPr>
      <t>5</t>
    </r>
    <r>
      <rPr>
        <sz val="18"/>
        <rFont val="方正仿宋_GBK"/>
        <charset val="134"/>
      </rPr>
      <t>村建设一座</t>
    </r>
    <r>
      <rPr>
        <sz val="18"/>
        <rFont val="Times New Roman"/>
        <charset val="134"/>
      </rPr>
      <t>1</t>
    </r>
    <r>
      <rPr>
        <sz val="18"/>
        <rFont val="方正仿宋_GBK"/>
        <charset val="134"/>
      </rPr>
      <t>层商铺，建筑面积</t>
    </r>
    <r>
      <rPr>
        <sz val="18"/>
        <rFont val="Times New Roman"/>
        <charset val="134"/>
      </rPr>
      <t>4500</t>
    </r>
    <r>
      <rPr>
        <sz val="18"/>
        <rFont val="方正仿宋_GBK"/>
        <charset val="134"/>
      </rPr>
      <t>㎡及消防等附属配套设施。</t>
    </r>
  </si>
  <si>
    <r>
      <rPr>
        <sz val="18"/>
        <rFont val="方正仿宋_GBK"/>
        <charset val="134"/>
      </rPr>
      <t>乡村基础产业建设</t>
    </r>
  </si>
  <si>
    <r>
      <rPr>
        <sz val="18"/>
        <rFont val="Times New Roman"/>
        <charset val="134"/>
      </rPr>
      <t>1.</t>
    </r>
    <r>
      <rPr>
        <sz val="18"/>
        <rFont val="方正仿宋_GBK"/>
        <charset val="134"/>
      </rPr>
      <t>经济效益指标：①商业商铺</t>
    </r>
    <r>
      <rPr>
        <sz val="18"/>
        <rFont val="Times New Roman"/>
        <charset val="134"/>
      </rPr>
      <t>≥20</t>
    </r>
    <r>
      <rPr>
        <sz val="18"/>
        <rFont val="方正仿宋_GBK"/>
        <charset val="134"/>
      </rPr>
      <t>间，商铺经营性收入增加</t>
    </r>
    <r>
      <rPr>
        <sz val="18"/>
        <rFont val="Times New Roman"/>
        <charset val="134"/>
      </rPr>
      <t>≥200</t>
    </r>
    <r>
      <rPr>
        <sz val="18"/>
        <rFont val="方正仿宋_GBK"/>
        <charset val="134"/>
      </rPr>
      <t>万元，村集体增收</t>
    </r>
    <r>
      <rPr>
        <sz val="18"/>
        <rFont val="Times New Roman"/>
        <charset val="134"/>
      </rPr>
      <t>≥34</t>
    </r>
    <r>
      <rPr>
        <sz val="18"/>
        <rFont val="方正仿宋_GBK"/>
        <charset val="134"/>
      </rPr>
      <t>万元；②消费增长：带动消费</t>
    </r>
    <r>
      <rPr>
        <sz val="18"/>
        <rFont val="Times New Roman"/>
        <charset val="134"/>
      </rPr>
      <t>500</t>
    </r>
    <r>
      <rPr>
        <sz val="18"/>
        <rFont val="方正仿宋_GBK"/>
        <charset val="134"/>
      </rPr>
      <t>万元以上；</t>
    </r>
    <r>
      <rPr>
        <sz val="18"/>
        <rFont val="Times New Roman"/>
        <charset val="134"/>
      </rPr>
      <t xml:space="preserve">
2.</t>
    </r>
    <r>
      <rPr>
        <sz val="18"/>
        <rFont val="方正仿宋_GBK"/>
        <charset val="134"/>
      </rPr>
      <t>社会效益指标：带动就业</t>
    </r>
    <r>
      <rPr>
        <sz val="18"/>
        <rFont val="Times New Roman"/>
        <charset val="134"/>
      </rPr>
      <t>≥100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</si>
  <si>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市场处</t>
    </r>
  </si>
  <si>
    <t>yjsx2026-067</t>
  </si>
  <si>
    <r>
      <rPr>
        <sz val="18"/>
        <rFont val="方正仿宋_GBK"/>
        <charset val="134"/>
      </rPr>
      <t>英吉沙县克孜勒乡</t>
    </r>
    <r>
      <rPr>
        <sz val="18"/>
        <rFont val="Times New Roman"/>
        <charset val="134"/>
      </rPr>
      <t>2026</t>
    </r>
    <r>
      <rPr>
        <sz val="18"/>
        <rFont val="方正仿宋_GBK"/>
        <charset val="134"/>
      </rPr>
      <t>年防渗渠建设项目</t>
    </r>
  </si>
  <si>
    <r>
      <rPr>
        <sz val="18"/>
        <rFont val="方正仿宋_GBK"/>
        <charset val="134"/>
      </rPr>
      <t>英吉沙县克孜勒乡</t>
    </r>
    <r>
      <rPr>
        <sz val="18"/>
        <rFont val="Times New Roman"/>
        <charset val="134"/>
      </rPr>
      <t>2</t>
    </r>
    <r>
      <rPr>
        <sz val="18"/>
        <rFont val="方正仿宋_GBK"/>
        <charset val="134"/>
      </rPr>
      <t>、</t>
    </r>
    <r>
      <rPr>
        <sz val="18"/>
        <rFont val="Times New Roman"/>
        <charset val="134"/>
      </rPr>
      <t>3</t>
    </r>
    <r>
      <rPr>
        <sz val="18"/>
        <rFont val="方正仿宋_GBK"/>
        <charset val="134"/>
      </rPr>
      <t>、</t>
    </r>
    <r>
      <rPr>
        <sz val="18"/>
        <rFont val="Times New Roman"/>
        <charset val="134"/>
      </rPr>
      <t>5</t>
    </r>
    <r>
      <rPr>
        <sz val="18"/>
        <rFont val="方正仿宋_GBK"/>
        <charset val="134"/>
      </rPr>
      <t>、</t>
    </r>
    <r>
      <rPr>
        <sz val="18"/>
        <rFont val="Times New Roman"/>
        <charset val="134"/>
      </rPr>
      <t>7</t>
    </r>
    <r>
      <rPr>
        <sz val="18"/>
        <rFont val="方正仿宋_GBK"/>
        <charset val="134"/>
      </rPr>
      <t>、</t>
    </r>
    <r>
      <rPr>
        <sz val="18"/>
        <rFont val="Times New Roman"/>
        <charset val="134"/>
      </rPr>
      <t>10</t>
    </r>
    <r>
      <rPr>
        <sz val="18"/>
        <rFont val="方正仿宋_GBK"/>
        <charset val="134"/>
      </rPr>
      <t>、</t>
    </r>
    <r>
      <rPr>
        <sz val="18"/>
        <rFont val="Times New Roman"/>
        <charset val="134"/>
      </rPr>
      <t>15</t>
    </r>
    <r>
      <rPr>
        <sz val="18"/>
        <rFont val="方正仿宋_GBK"/>
        <charset val="134"/>
      </rPr>
      <t>、</t>
    </r>
    <r>
      <rPr>
        <sz val="18"/>
        <rFont val="Times New Roman"/>
        <charset val="134"/>
      </rPr>
      <t>18</t>
    </r>
    <r>
      <rPr>
        <sz val="18"/>
        <rFont val="方正仿宋_GBK"/>
        <charset val="134"/>
      </rPr>
      <t>村</t>
    </r>
  </si>
  <si>
    <r>
      <rPr>
        <sz val="18"/>
        <rFont val="方正仿宋_GBK"/>
        <charset val="134"/>
      </rPr>
      <t>总投资：</t>
    </r>
    <r>
      <rPr>
        <sz val="18"/>
        <rFont val="Times New Roman"/>
        <charset val="134"/>
      </rPr>
      <t>2100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26.5km
</t>
    </r>
    <r>
      <rPr>
        <sz val="18"/>
        <rFont val="方正仿宋_GBK"/>
        <charset val="134"/>
      </rPr>
      <t>建设内容：克孜勒乡新建设计流量</t>
    </r>
    <r>
      <rPr>
        <sz val="18"/>
        <rFont val="Times New Roman"/>
        <charset val="134"/>
      </rPr>
      <t>0.25</t>
    </r>
    <r>
      <rPr>
        <sz val="18"/>
        <rFont val="方正仿宋_GBK"/>
        <charset val="134"/>
      </rPr>
      <t>～</t>
    </r>
    <r>
      <rPr>
        <sz val="18"/>
        <rFont val="Times New Roman"/>
        <charset val="134"/>
      </rPr>
      <t>1m³/s</t>
    </r>
    <r>
      <rPr>
        <sz val="18"/>
        <rFont val="方正仿宋_GBK"/>
        <charset val="134"/>
      </rPr>
      <t>防渗渠（梯形渠、矩形渠）</t>
    </r>
    <r>
      <rPr>
        <sz val="18"/>
        <rFont val="Times New Roman"/>
        <charset val="134"/>
      </rPr>
      <t>26.5 km</t>
    </r>
    <r>
      <rPr>
        <sz val="18"/>
        <rFont val="方正仿宋_GBK"/>
        <charset val="134"/>
      </rPr>
      <t>并配套渠系配套建筑物。其中：塔米（</t>
    </r>
    <r>
      <rPr>
        <sz val="18"/>
        <rFont val="Times New Roman"/>
        <charset val="134"/>
      </rPr>
      <t>2</t>
    </r>
    <r>
      <rPr>
        <sz val="18"/>
        <rFont val="方正仿宋_GBK"/>
        <charset val="134"/>
      </rPr>
      <t>）村</t>
    </r>
    <r>
      <rPr>
        <sz val="18"/>
        <rFont val="Times New Roman"/>
        <charset val="134"/>
      </rPr>
      <t>2.1km</t>
    </r>
    <r>
      <rPr>
        <sz val="18"/>
        <rFont val="方正仿宋_GBK"/>
        <charset val="134"/>
      </rPr>
      <t>，库都（</t>
    </r>
    <r>
      <rPr>
        <sz val="18"/>
        <rFont val="Times New Roman"/>
        <charset val="134"/>
      </rPr>
      <t>3</t>
    </r>
    <r>
      <rPr>
        <sz val="18"/>
        <rFont val="方正仿宋_GBK"/>
        <charset val="134"/>
      </rPr>
      <t>）村</t>
    </r>
    <r>
      <rPr>
        <sz val="18"/>
        <rFont val="Times New Roman"/>
        <charset val="134"/>
      </rPr>
      <t>0.8km</t>
    </r>
    <r>
      <rPr>
        <sz val="18"/>
        <rFont val="方正仿宋_GBK"/>
        <charset val="134"/>
      </rPr>
      <t>，幸福（</t>
    </r>
    <r>
      <rPr>
        <sz val="18"/>
        <rFont val="Times New Roman"/>
        <charset val="134"/>
      </rPr>
      <t>5</t>
    </r>
    <r>
      <rPr>
        <sz val="18"/>
        <rFont val="方正仿宋_GBK"/>
        <charset val="134"/>
      </rPr>
      <t>）村</t>
    </r>
    <r>
      <rPr>
        <sz val="18"/>
        <rFont val="Times New Roman"/>
        <charset val="134"/>
      </rPr>
      <t>1.9km</t>
    </r>
    <r>
      <rPr>
        <sz val="18"/>
        <rFont val="方正仿宋_GBK"/>
        <charset val="134"/>
      </rPr>
      <t>，吉勒果依（</t>
    </r>
    <r>
      <rPr>
        <sz val="18"/>
        <rFont val="Times New Roman"/>
        <charset val="134"/>
      </rPr>
      <t>7</t>
    </r>
    <r>
      <rPr>
        <sz val="18"/>
        <rFont val="方正仿宋_GBK"/>
        <charset val="134"/>
      </rPr>
      <t>）村</t>
    </r>
    <r>
      <rPr>
        <sz val="18"/>
        <rFont val="Times New Roman"/>
        <charset val="134"/>
      </rPr>
      <t>2.1km</t>
    </r>
    <r>
      <rPr>
        <sz val="18"/>
        <rFont val="方正仿宋_GBK"/>
        <charset val="134"/>
      </rPr>
      <t>，喀拉萨依（</t>
    </r>
    <r>
      <rPr>
        <sz val="18"/>
        <rFont val="Times New Roman"/>
        <charset val="134"/>
      </rPr>
      <t>10</t>
    </r>
    <r>
      <rPr>
        <sz val="18"/>
        <rFont val="方正仿宋_GBK"/>
        <charset val="134"/>
      </rPr>
      <t>）村</t>
    </r>
    <r>
      <rPr>
        <sz val="18"/>
        <rFont val="Times New Roman"/>
        <charset val="134"/>
      </rPr>
      <t>12.1km</t>
    </r>
    <r>
      <rPr>
        <sz val="18"/>
        <rFont val="方正仿宋_GBK"/>
        <charset val="134"/>
      </rPr>
      <t>，希望（</t>
    </r>
    <r>
      <rPr>
        <sz val="18"/>
        <rFont val="Times New Roman"/>
        <charset val="134"/>
      </rPr>
      <t>15</t>
    </r>
    <r>
      <rPr>
        <sz val="18"/>
        <rFont val="方正仿宋_GBK"/>
        <charset val="134"/>
      </rPr>
      <t>）村</t>
    </r>
    <r>
      <rPr>
        <sz val="18"/>
        <rFont val="Times New Roman"/>
        <charset val="134"/>
      </rPr>
      <t>4.1km</t>
    </r>
    <r>
      <rPr>
        <sz val="18"/>
        <rFont val="方正仿宋_GBK"/>
        <charset val="134"/>
      </rPr>
      <t>，库木艾日克（</t>
    </r>
    <r>
      <rPr>
        <sz val="18"/>
        <rFont val="Times New Roman"/>
        <charset val="134"/>
      </rPr>
      <t>18</t>
    </r>
    <r>
      <rPr>
        <sz val="18"/>
        <rFont val="方正仿宋_GBK"/>
        <charset val="134"/>
      </rPr>
      <t>）村</t>
    </r>
    <r>
      <rPr>
        <sz val="18"/>
        <rFont val="Times New Roman"/>
        <charset val="134"/>
      </rPr>
      <t>3.4km</t>
    </r>
    <r>
      <rPr>
        <sz val="18"/>
        <rFont val="方正仿宋_GBK"/>
        <charset val="134"/>
      </rPr>
      <t>。</t>
    </r>
  </si>
  <si>
    <r>
      <rPr>
        <sz val="18"/>
        <rFont val="方正仿宋_GBK"/>
        <charset val="134"/>
      </rPr>
      <t>灌溉小麦、林果、棉花</t>
    </r>
  </si>
  <si>
    <r>
      <rPr>
        <sz val="18"/>
        <rFont val="Times New Roman"/>
        <charset val="134"/>
      </rPr>
      <t>1.</t>
    </r>
    <r>
      <rPr>
        <sz val="18"/>
        <rFont val="方正仿宋_GBK"/>
        <charset val="134"/>
      </rPr>
      <t>数量指标：建设渠道</t>
    </r>
    <r>
      <rPr>
        <sz val="18"/>
        <rFont val="Times New Roman"/>
        <charset val="134"/>
      </rPr>
      <t>≥26.5</t>
    </r>
    <r>
      <rPr>
        <sz val="18"/>
        <rFont val="方正仿宋_GBK"/>
        <charset val="134"/>
      </rPr>
      <t>千米并配套相关设施。</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社会效益指标：直接受益人口</t>
    </r>
    <r>
      <rPr>
        <sz val="18"/>
        <rFont val="Times New Roman"/>
        <charset val="134"/>
      </rPr>
      <t>≥500</t>
    </r>
    <r>
      <rPr>
        <sz val="18"/>
        <rFont val="方正仿宋_GBK"/>
        <charset val="134"/>
      </rPr>
      <t>户。</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</si>
  <si>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yjsx2026-032</t>
  </si>
  <si>
    <r>
      <rPr>
        <sz val="18"/>
        <rFont val="方正仿宋_GBK"/>
        <charset val="134"/>
      </rPr>
      <t>英吉沙县龙甫乡自然晾晒杏干项目</t>
    </r>
  </si>
  <si>
    <r>
      <rPr>
        <sz val="18"/>
        <rFont val="方正仿宋_GBK"/>
        <charset val="134"/>
      </rPr>
      <t>龙甫乡</t>
    </r>
    <r>
      <rPr>
        <sz val="18"/>
        <rFont val="Times New Roman"/>
        <charset val="134"/>
      </rPr>
      <t>2</t>
    </r>
    <r>
      <rPr>
        <sz val="18"/>
        <rFont val="方正仿宋_GBK"/>
        <charset val="134"/>
      </rPr>
      <t>村、</t>
    </r>
    <r>
      <rPr>
        <sz val="18"/>
        <rFont val="Times New Roman"/>
        <charset val="134"/>
      </rPr>
      <t>7</t>
    </r>
    <r>
      <rPr>
        <sz val="18"/>
        <rFont val="方正仿宋_GBK"/>
        <charset val="134"/>
      </rPr>
      <t>村</t>
    </r>
  </si>
  <si>
    <r>
      <rPr>
        <sz val="18"/>
        <rFont val="方正仿宋_GBK"/>
        <charset val="134"/>
      </rPr>
      <t>总投资：</t>
    </r>
    <r>
      <rPr>
        <sz val="18"/>
        <rFont val="Times New Roman"/>
        <charset val="134"/>
      </rPr>
      <t>450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16</t>
    </r>
    <r>
      <rPr>
        <sz val="18"/>
        <rFont val="方正仿宋_GBK"/>
        <charset val="134"/>
      </rPr>
      <t>座</t>
    </r>
    <r>
      <rPr>
        <sz val="18"/>
        <rFont val="Times New Roman"/>
        <charset val="134"/>
      </rPr>
      <t xml:space="preserve">
</t>
    </r>
    <r>
      <rPr>
        <sz val="18"/>
        <rFont val="方正仿宋_GBK"/>
        <charset val="134"/>
      </rPr>
      <t>建设内容：项目包含两部分建设内容，其中：</t>
    </r>
    <r>
      <rPr>
        <sz val="18"/>
        <rFont val="Times New Roman"/>
        <charset val="134"/>
      </rPr>
      <t>7</t>
    </r>
    <r>
      <rPr>
        <sz val="18"/>
        <rFont val="方正仿宋_GBK"/>
        <charset val="134"/>
      </rPr>
      <t>村总投资</t>
    </r>
    <r>
      <rPr>
        <sz val="18"/>
        <rFont val="Times New Roman"/>
        <charset val="134"/>
      </rPr>
      <t>300</t>
    </r>
    <r>
      <rPr>
        <sz val="18"/>
        <rFont val="方正仿宋_GBK"/>
        <charset val="134"/>
      </rPr>
      <t>万元，将建设</t>
    </r>
    <r>
      <rPr>
        <sz val="18"/>
        <rFont val="Times New Roman"/>
        <charset val="134"/>
      </rPr>
      <t>6</t>
    </r>
    <r>
      <rPr>
        <sz val="18"/>
        <rFont val="方正仿宋_GBK"/>
        <charset val="134"/>
      </rPr>
      <t>座长</t>
    </r>
    <r>
      <rPr>
        <sz val="18"/>
        <rFont val="Times New Roman"/>
        <charset val="134"/>
      </rPr>
      <t>60</t>
    </r>
    <r>
      <rPr>
        <sz val="18"/>
        <rFont val="方正仿宋_GBK"/>
        <charset val="134"/>
      </rPr>
      <t>米、宽</t>
    </r>
    <r>
      <rPr>
        <sz val="18"/>
        <rFont val="Times New Roman"/>
        <charset val="134"/>
      </rPr>
      <t>13</t>
    </r>
    <r>
      <rPr>
        <sz val="18"/>
        <rFont val="方正仿宋_GBK"/>
        <charset val="134"/>
      </rPr>
      <t>米且每座设</t>
    </r>
    <r>
      <rPr>
        <sz val="18"/>
        <rFont val="Times New Roman"/>
        <charset val="134"/>
      </rPr>
      <t>2</t>
    </r>
    <r>
      <rPr>
        <sz val="18"/>
        <rFont val="方正仿宋_GBK"/>
        <charset val="134"/>
      </rPr>
      <t>个通风口的自然晾晒杏干彩钢棚，配套</t>
    </r>
    <r>
      <rPr>
        <sz val="18"/>
        <rFont val="Times New Roman"/>
        <charset val="134"/>
      </rPr>
      <t>500</t>
    </r>
    <r>
      <rPr>
        <sz val="18"/>
        <rFont val="方正仿宋_GBK"/>
        <charset val="134"/>
      </rPr>
      <t>套</t>
    </r>
    <r>
      <rPr>
        <sz val="18"/>
        <rFont val="Times New Roman"/>
        <charset val="134"/>
      </rPr>
      <t>1×1.2</t>
    </r>
    <r>
      <rPr>
        <sz val="18"/>
        <rFont val="方正仿宋_GBK"/>
        <charset val="134"/>
      </rPr>
      <t>米的杏干架，以及</t>
    </r>
    <r>
      <rPr>
        <sz val="18"/>
        <rFont val="Times New Roman"/>
        <charset val="134"/>
      </rPr>
      <t>60</t>
    </r>
    <r>
      <rPr>
        <sz val="18"/>
        <rFont val="方正仿宋_GBK"/>
        <charset val="134"/>
      </rPr>
      <t>㎡综合库房、</t>
    </r>
    <r>
      <rPr>
        <sz val="18"/>
        <rFont val="Times New Roman"/>
        <charset val="134"/>
      </rPr>
      <t>50</t>
    </r>
    <r>
      <rPr>
        <sz val="18"/>
        <rFont val="方正仿宋_GBK"/>
        <charset val="134"/>
      </rPr>
      <t>㎡冷藏库和水电路等相关配套设施；</t>
    </r>
    <r>
      <rPr>
        <sz val="18"/>
        <rFont val="Times New Roman"/>
        <charset val="134"/>
      </rPr>
      <t>2</t>
    </r>
    <r>
      <rPr>
        <sz val="18"/>
        <rFont val="方正仿宋_GBK"/>
        <charset val="134"/>
      </rPr>
      <t>村总投资</t>
    </r>
    <r>
      <rPr>
        <sz val="18"/>
        <rFont val="Times New Roman"/>
        <charset val="134"/>
      </rPr>
      <t>150</t>
    </r>
    <r>
      <rPr>
        <sz val="18"/>
        <rFont val="方正仿宋_GBK"/>
        <charset val="134"/>
      </rPr>
      <t>万元，对现有晾晒场进行更新改造，铺设</t>
    </r>
    <r>
      <rPr>
        <sz val="18"/>
        <rFont val="Times New Roman"/>
        <charset val="134"/>
      </rPr>
      <t>10</t>
    </r>
    <r>
      <rPr>
        <sz val="18"/>
        <rFont val="方正仿宋_GBK"/>
        <charset val="134"/>
      </rPr>
      <t>座长</t>
    </r>
    <r>
      <rPr>
        <sz val="18"/>
        <rFont val="Times New Roman"/>
        <charset val="134"/>
      </rPr>
      <t>60</t>
    </r>
    <r>
      <rPr>
        <sz val="18"/>
        <rFont val="方正仿宋_GBK"/>
        <charset val="134"/>
      </rPr>
      <t>米、宽</t>
    </r>
    <r>
      <rPr>
        <sz val="18"/>
        <rFont val="Times New Roman"/>
        <charset val="134"/>
      </rPr>
      <t>13</t>
    </r>
    <r>
      <rPr>
        <sz val="18"/>
        <rFont val="方正仿宋_GBK"/>
        <charset val="134"/>
      </rPr>
      <t>米的可移动式自然晾晒杏干彩钢棚及相关配套设施。</t>
    </r>
  </si>
  <si>
    <r>
      <rPr>
        <sz val="18"/>
        <rFont val="方正仿宋_GBK"/>
        <charset val="134"/>
      </rPr>
      <t>杏子产业</t>
    </r>
  </si>
  <si>
    <r>
      <rPr>
        <sz val="18"/>
        <rFont val="Times New Roman"/>
        <charset val="134"/>
      </rPr>
      <t>1.</t>
    </r>
    <r>
      <rPr>
        <sz val="18"/>
        <rFont val="方正仿宋_GBK"/>
        <charset val="134"/>
      </rPr>
      <t>数量指标：建成及改造后实现果干高质量晒干，提升果干品质</t>
    </r>
    <r>
      <rPr>
        <sz val="18"/>
        <rFont val="Times New Roman"/>
        <charset val="134"/>
      </rPr>
      <t>200</t>
    </r>
    <r>
      <rPr>
        <sz val="18"/>
        <rFont val="方正仿宋_GBK"/>
        <charset val="134"/>
      </rPr>
      <t>吨，年产量达</t>
    </r>
    <r>
      <rPr>
        <sz val="18"/>
        <rFont val="Times New Roman"/>
        <charset val="134"/>
      </rPr>
      <t>&gt;500</t>
    </r>
    <r>
      <rPr>
        <sz val="18"/>
        <rFont val="方正仿宋_GBK"/>
        <charset val="134"/>
      </rPr>
      <t>吨。</t>
    </r>
    <r>
      <rPr>
        <sz val="18"/>
        <rFont val="Times New Roman"/>
        <charset val="134"/>
      </rPr>
      <t xml:space="preserve">
2.</t>
    </r>
    <r>
      <rPr>
        <sz val="18"/>
        <rFont val="方正仿宋_GBK"/>
        <charset val="134"/>
      </rPr>
      <t>经济效益指标：①实现林果业全产业链发展，为全乡</t>
    </r>
    <r>
      <rPr>
        <sz val="18"/>
        <rFont val="Times New Roman"/>
        <charset val="134"/>
      </rPr>
      <t>2.5</t>
    </r>
    <r>
      <rPr>
        <sz val="18"/>
        <rFont val="方正仿宋_GBK"/>
        <charset val="134"/>
      </rPr>
      <t>万亩林果业初加工保障，收益户</t>
    </r>
    <r>
      <rPr>
        <sz val="18"/>
        <rFont val="Times New Roman"/>
        <charset val="134"/>
      </rPr>
      <t>&gt;1400</t>
    </r>
    <r>
      <rPr>
        <sz val="18"/>
        <rFont val="方正仿宋_GBK"/>
        <charset val="134"/>
      </rPr>
      <t>户种植户。②村集体村收</t>
    </r>
    <r>
      <rPr>
        <sz val="18"/>
        <rFont val="Times New Roman"/>
        <charset val="134"/>
      </rPr>
      <t>&gt;5</t>
    </r>
    <r>
      <rPr>
        <sz val="18"/>
        <rFont val="方正仿宋_GBK"/>
        <charset val="134"/>
      </rPr>
      <t>万元。</t>
    </r>
    <r>
      <rPr>
        <sz val="18"/>
        <rFont val="Times New Roman"/>
        <charset val="134"/>
      </rPr>
      <t xml:space="preserve">
3.</t>
    </r>
    <r>
      <rPr>
        <sz val="18"/>
        <rFont val="方正仿宋_GBK"/>
        <charset val="134"/>
      </rPr>
      <t>社会效益指标：预计直接收益</t>
    </r>
    <r>
      <rPr>
        <sz val="18"/>
        <rFont val="Times New Roman"/>
        <charset val="134"/>
      </rPr>
      <t>&gt;3000</t>
    </r>
    <r>
      <rPr>
        <sz val="18"/>
        <rFont val="方正仿宋_GBK"/>
        <charset val="134"/>
      </rPr>
      <t>人，带动就业</t>
    </r>
    <r>
      <rPr>
        <sz val="18"/>
        <rFont val="Times New Roman"/>
        <charset val="134"/>
      </rPr>
      <t>&gt;200</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</si>
  <si>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r>
      <rPr>
        <sz val="18"/>
        <rFont val="方正仿宋_GBK"/>
        <charset val="134"/>
      </rPr>
      <t>龙甫乡人民政府</t>
    </r>
  </si>
  <si>
    <t>yjsx2026-033</t>
  </si>
  <si>
    <r>
      <rPr>
        <sz val="18"/>
        <rFont val="方正仿宋_GBK"/>
        <charset val="134"/>
      </rPr>
      <t>英吉沙县龙甫乡壮大村集体经济商铺建设项目</t>
    </r>
  </si>
  <si>
    <r>
      <rPr>
        <sz val="18"/>
        <rFont val="方正仿宋_GBK"/>
        <charset val="134"/>
      </rPr>
      <t>龙甫乡</t>
    </r>
    <r>
      <rPr>
        <sz val="18"/>
        <rFont val="Times New Roman"/>
        <charset val="134"/>
      </rPr>
      <t>2</t>
    </r>
    <r>
      <rPr>
        <sz val="18"/>
        <rFont val="方正仿宋_GBK"/>
        <charset val="134"/>
      </rPr>
      <t>村</t>
    </r>
  </si>
  <si>
    <r>
      <rPr>
        <sz val="18"/>
        <rFont val="方正仿宋_GBK"/>
        <charset val="134"/>
      </rPr>
      <t>总投资：</t>
    </r>
    <r>
      <rPr>
        <sz val="18"/>
        <rFont val="Times New Roman"/>
        <charset val="134"/>
      </rPr>
      <t>800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栋</t>
    </r>
    <r>
      <rPr>
        <sz val="18"/>
        <rFont val="Times New Roman"/>
        <charset val="134"/>
      </rPr>
      <t xml:space="preserve">
</t>
    </r>
    <r>
      <rPr>
        <sz val="18"/>
        <rFont val="方正仿宋_GBK"/>
        <charset val="134"/>
      </rPr>
      <t>建设内容：新建</t>
    </r>
    <r>
      <rPr>
        <sz val="18"/>
        <rFont val="Times New Roman"/>
        <charset val="134"/>
      </rPr>
      <t>1</t>
    </r>
    <r>
      <rPr>
        <sz val="18"/>
        <rFont val="方正仿宋_GBK"/>
        <charset val="134"/>
      </rPr>
      <t>栋</t>
    </r>
    <r>
      <rPr>
        <sz val="18"/>
        <rFont val="Times New Roman"/>
        <charset val="134"/>
      </rPr>
      <t>2</t>
    </r>
    <r>
      <rPr>
        <sz val="18"/>
        <rFont val="方正仿宋_GBK"/>
        <charset val="134"/>
      </rPr>
      <t>层商铺，面积</t>
    </r>
    <r>
      <rPr>
        <sz val="18"/>
        <rFont val="Times New Roman"/>
        <charset val="134"/>
      </rPr>
      <t>2000</t>
    </r>
    <r>
      <rPr>
        <sz val="18"/>
        <rFont val="方正仿宋_GBK"/>
        <charset val="134"/>
      </rPr>
      <t>平方米，同时配套</t>
    </r>
    <r>
      <rPr>
        <sz val="18"/>
        <rFont val="Times New Roman"/>
        <charset val="134"/>
      </rPr>
      <t>300</t>
    </r>
    <r>
      <rPr>
        <sz val="18"/>
        <rFont val="方正仿宋_GBK"/>
        <charset val="134"/>
      </rPr>
      <t>平方米场地硬化并配套水电等基础设施，该项目建成后资产确权量化至龙甫乡</t>
    </r>
    <r>
      <rPr>
        <sz val="18"/>
        <rFont val="Times New Roman"/>
        <charset val="134"/>
      </rPr>
      <t>8</t>
    </r>
    <r>
      <rPr>
        <sz val="18"/>
        <rFont val="方正仿宋_GBK"/>
        <charset val="134"/>
      </rPr>
      <t>个行政村。</t>
    </r>
  </si>
  <si>
    <r>
      <rPr>
        <sz val="18"/>
        <rFont val="Times New Roman"/>
        <charset val="134"/>
      </rPr>
      <t>1.</t>
    </r>
    <r>
      <rPr>
        <sz val="18"/>
        <rFont val="方正仿宋_GBK"/>
        <charset val="134"/>
      </rPr>
      <t>数量指标：年度接待来往车辆</t>
    </r>
    <r>
      <rPr>
        <sz val="18"/>
        <rFont val="Times New Roman"/>
        <charset val="134"/>
      </rPr>
      <t>&gt;1</t>
    </r>
    <r>
      <rPr>
        <sz val="18"/>
        <rFont val="方正仿宋_GBK"/>
        <charset val="134"/>
      </rPr>
      <t>万辆，聚集消费人群</t>
    </r>
    <r>
      <rPr>
        <sz val="18"/>
        <rFont val="Times New Roman"/>
        <charset val="134"/>
      </rPr>
      <t>≥2</t>
    </r>
    <r>
      <rPr>
        <sz val="18"/>
        <rFont val="方正仿宋_GBK"/>
        <charset val="134"/>
      </rPr>
      <t>万人次。</t>
    </r>
    <r>
      <rPr>
        <sz val="18"/>
        <rFont val="Times New Roman"/>
        <charset val="134"/>
      </rPr>
      <t xml:space="preserve">
2.</t>
    </r>
    <r>
      <rPr>
        <sz val="18"/>
        <rFont val="方正仿宋_GBK"/>
        <charset val="134"/>
      </rPr>
      <t>经济效益指标：①各类商铺全面，打造商业街，预计带动消费</t>
    </r>
    <r>
      <rPr>
        <sz val="18"/>
        <rFont val="Times New Roman"/>
        <charset val="134"/>
      </rPr>
      <t>100</t>
    </r>
    <r>
      <rPr>
        <sz val="18"/>
        <rFont val="方正仿宋_GBK"/>
        <charset val="134"/>
      </rPr>
      <t>万元。②商业商铺</t>
    </r>
    <r>
      <rPr>
        <sz val="18"/>
        <rFont val="Times New Roman"/>
        <charset val="134"/>
      </rPr>
      <t>&gt;40</t>
    </r>
    <r>
      <rPr>
        <sz val="18"/>
        <rFont val="方正仿宋_GBK"/>
        <charset val="134"/>
      </rPr>
      <t>间，商铺收入增加</t>
    </r>
    <r>
      <rPr>
        <sz val="18"/>
        <rFont val="Times New Roman"/>
        <charset val="134"/>
      </rPr>
      <t>≥20</t>
    </r>
    <r>
      <rPr>
        <sz val="18"/>
        <rFont val="方正仿宋_GBK"/>
        <charset val="134"/>
      </rPr>
      <t>万元，村集体村收</t>
    </r>
    <r>
      <rPr>
        <sz val="18"/>
        <rFont val="Times New Roman"/>
        <charset val="134"/>
      </rPr>
      <t>&gt;10</t>
    </r>
    <r>
      <rPr>
        <sz val="18"/>
        <rFont val="方正仿宋_GBK"/>
        <charset val="134"/>
      </rPr>
      <t>万元。</t>
    </r>
    <r>
      <rPr>
        <sz val="18"/>
        <rFont val="Times New Roman"/>
        <charset val="134"/>
      </rPr>
      <t xml:space="preserve">
3.</t>
    </r>
    <r>
      <rPr>
        <sz val="18"/>
        <rFont val="方正仿宋_GBK"/>
        <charset val="134"/>
      </rPr>
      <t>社会效益指标：直接收益</t>
    </r>
    <r>
      <rPr>
        <sz val="18"/>
        <rFont val="Times New Roman"/>
        <charset val="134"/>
      </rPr>
      <t>300</t>
    </r>
    <r>
      <rPr>
        <sz val="18"/>
        <rFont val="方正仿宋_GBK"/>
        <charset val="134"/>
      </rPr>
      <t>人，带动就业</t>
    </r>
    <r>
      <rPr>
        <sz val="18"/>
        <rFont val="Times New Roman"/>
        <charset val="134"/>
      </rPr>
      <t>&gt;40</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</si>
  <si>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r>
      <rPr>
        <sz val="18"/>
        <rFont val="方正仿宋_GBK"/>
        <charset val="134"/>
      </rPr>
      <t>第三批</t>
    </r>
  </si>
  <si>
    <t>yjsx2026-052</t>
  </si>
  <si>
    <r>
      <rPr>
        <sz val="18"/>
        <rFont val="方正仿宋_GBK"/>
        <charset val="134"/>
      </rPr>
      <t>英吉沙县芒辛镇日光温室提升改造项目</t>
    </r>
  </si>
  <si>
    <r>
      <rPr>
        <sz val="18"/>
        <rFont val="方正仿宋_GBK"/>
        <charset val="134"/>
      </rPr>
      <t>种植业基地</t>
    </r>
  </si>
  <si>
    <r>
      <rPr>
        <sz val="18"/>
        <rFont val="方正仿宋_GBK"/>
        <charset val="134"/>
      </rPr>
      <t>芒辛镇</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6</t>
    </r>
    <r>
      <rPr>
        <sz val="18"/>
        <rFont val="方正仿宋_GBK"/>
        <charset val="134"/>
      </rPr>
      <t>、</t>
    </r>
    <r>
      <rPr>
        <sz val="18"/>
        <rFont val="Times New Roman"/>
        <charset val="134"/>
      </rPr>
      <t>10</t>
    </r>
    <r>
      <rPr>
        <sz val="18"/>
        <rFont val="方正仿宋_GBK"/>
        <charset val="134"/>
      </rPr>
      <t>、</t>
    </r>
    <r>
      <rPr>
        <sz val="18"/>
        <rFont val="Times New Roman"/>
        <charset val="134"/>
      </rPr>
      <t>12</t>
    </r>
    <r>
      <rPr>
        <sz val="18"/>
        <rFont val="方正仿宋_GBK"/>
        <charset val="134"/>
      </rPr>
      <t>村</t>
    </r>
  </si>
  <si>
    <r>
      <rPr>
        <sz val="18"/>
        <rFont val="方正仿宋_GBK"/>
        <charset val="134"/>
      </rPr>
      <t>总投资：</t>
    </r>
    <r>
      <rPr>
        <sz val="18"/>
        <rFont val="Times New Roman"/>
        <charset val="134"/>
      </rPr>
      <t>203</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29</t>
    </r>
    <r>
      <rPr>
        <sz val="18"/>
        <rFont val="方正仿宋_GBK"/>
        <charset val="134"/>
      </rPr>
      <t>座</t>
    </r>
    <r>
      <rPr>
        <sz val="18"/>
        <rFont val="Times New Roman"/>
        <charset val="134"/>
      </rPr>
      <t xml:space="preserve">
</t>
    </r>
    <r>
      <rPr>
        <sz val="18"/>
        <rFont val="方正仿宋_GBK"/>
        <charset val="134"/>
      </rPr>
      <t>建设内容：芒辛镇</t>
    </r>
    <r>
      <rPr>
        <sz val="18"/>
        <rFont val="Times New Roman"/>
        <charset val="134"/>
      </rPr>
      <t>1</t>
    </r>
    <r>
      <rPr>
        <sz val="18"/>
        <rFont val="方正仿宋_GBK"/>
        <charset val="134"/>
      </rPr>
      <t>村</t>
    </r>
    <r>
      <rPr>
        <sz val="18"/>
        <rFont val="Times New Roman"/>
        <charset val="134"/>
      </rPr>
      <t>2</t>
    </r>
    <r>
      <rPr>
        <sz val="18"/>
        <rFont val="方正仿宋_GBK"/>
        <charset val="134"/>
      </rPr>
      <t>座、</t>
    </r>
    <r>
      <rPr>
        <sz val="18"/>
        <rFont val="Times New Roman"/>
        <charset val="134"/>
      </rPr>
      <t>2</t>
    </r>
    <r>
      <rPr>
        <sz val="18"/>
        <rFont val="方正仿宋_GBK"/>
        <charset val="134"/>
      </rPr>
      <t>村</t>
    </r>
    <r>
      <rPr>
        <sz val="18"/>
        <rFont val="Times New Roman"/>
        <charset val="134"/>
      </rPr>
      <t>10</t>
    </r>
    <r>
      <rPr>
        <sz val="18"/>
        <rFont val="方正仿宋_GBK"/>
        <charset val="134"/>
      </rPr>
      <t>座、</t>
    </r>
    <r>
      <rPr>
        <sz val="18"/>
        <rFont val="Times New Roman"/>
        <charset val="134"/>
      </rPr>
      <t>6</t>
    </r>
    <r>
      <rPr>
        <sz val="18"/>
        <rFont val="方正仿宋_GBK"/>
        <charset val="134"/>
      </rPr>
      <t>村</t>
    </r>
    <r>
      <rPr>
        <sz val="18"/>
        <rFont val="Times New Roman"/>
        <charset val="134"/>
      </rPr>
      <t>5</t>
    </r>
    <r>
      <rPr>
        <sz val="18"/>
        <rFont val="方正仿宋_GBK"/>
        <charset val="134"/>
      </rPr>
      <t>座、</t>
    </r>
    <r>
      <rPr>
        <sz val="18"/>
        <rFont val="Times New Roman"/>
        <charset val="134"/>
      </rPr>
      <t>10</t>
    </r>
    <r>
      <rPr>
        <sz val="18"/>
        <rFont val="方正仿宋_GBK"/>
        <charset val="134"/>
      </rPr>
      <t>村</t>
    </r>
    <r>
      <rPr>
        <sz val="18"/>
        <rFont val="Times New Roman"/>
        <charset val="134"/>
      </rPr>
      <t>4</t>
    </r>
    <r>
      <rPr>
        <sz val="18"/>
        <rFont val="方正仿宋_GBK"/>
        <charset val="134"/>
      </rPr>
      <t>座、</t>
    </r>
    <r>
      <rPr>
        <sz val="18"/>
        <rFont val="Times New Roman"/>
        <charset val="134"/>
      </rPr>
      <t>12</t>
    </r>
    <r>
      <rPr>
        <sz val="18"/>
        <rFont val="方正仿宋_GBK"/>
        <charset val="134"/>
      </rPr>
      <t>村</t>
    </r>
    <r>
      <rPr>
        <sz val="18"/>
        <rFont val="Times New Roman"/>
        <charset val="134"/>
      </rPr>
      <t>8</t>
    </r>
    <r>
      <rPr>
        <sz val="18"/>
        <rFont val="方正仿宋_GBK"/>
        <charset val="134"/>
      </rPr>
      <t>座，对墙体和棚架加固，更换棉被、棚膜、卷帘机等；对电力设施、保温设施和喷淋系统等进行提升改造。</t>
    </r>
  </si>
  <si>
    <r>
      <rPr>
        <sz val="18"/>
        <rFont val="方正仿宋_GBK"/>
        <charset val="134"/>
      </rPr>
      <t>果蔬种植产业</t>
    </r>
  </si>
  <si>
    <r>
      <rPr>
        <sz val="18"/>
        <rFont val="Times New Roman"/>
        <charset val="134"/>
      </rPr>
      <t>1.</t>
    </r>
    <r>
      <rPr>
        <sz val="18"/>
        <rFont val="方正仿宋_GBK"/>
        <charset val="134"/>
      </rPr>
      <t>产出指标：建成后实现电力设施、保温设施和喷淋系统等设备升级，年产值达＞</t>
    </r>
    <r>
      <rPr>
        <sz val="18"/>
        <rFont val="Times New Roman"/>
        <charset val="134"/>
      </rPr>
      <t>150</t>
    </r>
    <r>
      <rPr>
        <sz val="18"/>
        <rFont val="方正仿宋_GBK"/>
        <charset val="134"/>
      </rPr>
      <t>吨；</t>
    </r>
    <r>
      <rPr>
        <sz val="18"/>
        <rFont val="Times New Roman"/>
        <charset val="134"/>
      </rPr>
      <t xml:space="preserve">
2.</t>
    </r>
    <r>
      <rPr>
        <sz val="18"/>
        <rFont val="方正仿宋_GBK"/>
        <charset val="134"/>
      </rPr>
      <t>经济效益指标：项目建成后预计年租金</t>
    </r>
    <r>
      <rPr>
        <sz val="18"/>
        <rFont val="Times New Roman"/>
        <charset val="134"/>
      </rPr>
      <t>8.7</t>
    </r>
    <r>
      <rPr>
        <sz val="18"/>
        <rFont val="方正仿宋_GBK"/>
        <charset val="134"/>
      </rPr>
      <t>万元；改造日光温室</t>
    </r>
    <r>
      <rPr>
        <sz val="18"/>
        <rFont val="Times New Roman"/>
        <charset val="134"/>
      </rPr>
      <t>≥29</t>
    </r>
    <r>
      <rPr>
        <sz val="18"/>
        <rFont val="方正仿宋_GBK"/>
        <charset val="134"/>
      </rPr>
      <t>座，</t>
    </r>
    <r>
      <rPr>
        <sz val="18"/>
        <rFont val="Times New Roman"/>
        <charset val="134"/>
      </rPr>
      <t>5</t>
    </r>
    <r>
      <rPr>
        <sz val="18"/>
        <rFont val="方正仿宋_GBK"/>
        <charset val="134"/>
      </rPr>
      <t>个村集体共计增加收入＞</t>
    </r>
    <r>
      <rPr>
        <sz val="18"/>
        <rFont val="Times New Roman"/>
        <charset val="134"/>
      </rPr>
      <t>8.7</t>
    </r>
    <r>
      <rPr>
        <sz val="18"/>
        <rFont val="方正仿宋_GBK"/>
        <charset val="134"/>
      </rPr>
      <t>万元；</t>
    </r>
    <r>
      <rPr>
        <sz val="18"/>
        <rFont val="Times New Roman"/>
        <charset val="134"/>
      </rPr>
      <t xml:space="preserve">
3.</t>
    </r>
    <r>
      <rPr>
        <sz val="18"/>
        <rFont val="方正仿宋_GBK"/>
        <charset val="134"/>
      </rPr>
      <t>社会效益指标：实现蔬菜、瓜果反季节种植，带动低收入人口就业</t>
    </r>
    <r>
      <rPr>
        <sz val="18"/>
        <rFont val="Times New Roman"/>
        <charset val="134"/>
      </rPr>
      <t>≥29</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</si>
  <si>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r>
      <rPr>
        <sz val="18"/>
        <rFont val="方正仿宋_GBK"/>
        <charset val="134"/>
      </rPr>
      <t>芒辛镇人民政府</t>
    </r>
  </si>
  <si>
    <r>
      <rPr>
        <sz val="18"/>
        <rFont val="方正仿宋_GBK"/>
        <charset val="134"/>
      </rPr>
      <t>种植业管理局</t>
    </r>
  </si>
  <si>
    <t>yjsx2026-057</t>
  </si>
  <si>
    <r>
      <rPr>
        <sz val="18"/>
        <rFont val="方正仿宋_GBK"/>
        <charset val="134"/>
      </rPr>
      <t>英吉沙县芒辛镇壮大村集体经济项目</t>
    </r>
  </si>
  <si>
    <r>
      <rPr>
        <sz val="18"/>
        <rFont val="方正仿宋_GBK"/>
        <charset val="134"/>
      </rPr>
      <t>总投资：</t>
    </r>
    <r>
      <rPr>
        <sz val="18"/>
        <rFont val="Times New Roman"/>
        <charset val="134"/>
      </rPr>
      <t>100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260</t>
    </r>
    <r>
      <rPr>
        <sz val="18"/>
        <rFont val="方正仿宋_GBK"/>
        <charset val="134"/>
      </rPr>
      <t>平方米</t>
    </r>
    <r>
      <rPr>
        <sz val="18"/>
        <rFont val="Times New Roman"/>
        <charset val="134"/>
      </rPr>
      <t xml:space="preserve">
</t>
    </r>
    <r>
      <rPr>
        <sz val="18"/>
        <rFont val="方正仿宋_GBK"/>
        <charset val="134"/>
      </rPr>
      <t>建设内容：在芒辛镇建设</t>
    </r>
    <r>
      <rPr>
        <sz val="18"/>
        <rFont val="Times New Roman"/>
        <charset val="134"/>
      </rPr>
      <t>1</t>
    </r>
    <r>
      <rPr>
        <sz val="18"/>
        <rFont val="方正仿宋_GBK"/>
        <charset val="134"/>
      </rPr>
      <t>座</t>
    </r>
    <r>
      <rPr>
        <sz val="18"/>
        <rFont val="Times New Roman"/>
        <charset val="134"/>
      </rPr>
      <t>1</t>
    </r>
    <r>
      <rPr>
        <sz val="18"/>
        <rFont val="方正仿宋_GBK"/>
        <charset val="134"/>
      </rPr>
      <t>层</t>
    </r>
    <r>
      <rPr>
        <sz val="18"/>
        <rFont val="Times New Roman"/>
        <charset val="134"/>
      </rPr>
      <t>260</t>
    </r>
    <r>
      <rPr>
        <sz val="18"/>
        <rFont val="方正仿宋_GBK"/>
        <charset val="134"/>
      </rPr>
      <t>平方米的商铺，并配套相关附属设施设备等。</t>
    </r>
  </si>
  <si>
    <r>
      <rPr>
        <sz val="18"/>
        <rFont val="Times New Roman"/>
        <charset val="134"/>
      </rPr>
      <t>1.</t>
    </r>
    <r>
      <rPr>
        <sz val="18"/>
        <rFont val="方正仿宋_GBK"/>
        <charset val="134"/>
      </rPr>
      <t>产出指标：建成</t>
    </r>
    <r>
      <rPr>
        <sz val="18"/>
        <rFont val="Times New Roman"/>
        <charset val="134"/>
      </rPr>
      <t>1</t>
    </r>
    <r>
      <rPr>
        <sz val="18"/>
        <rFont val="方正仿宋_GBK"/>
        <charset val="134"/>
      </rPr>
      <t>座</t>
    </r>
    <r>
      <rPr>
        <sz val="18"/>
        <rFont val="Times New Roman"/>
        <charset val="134"/>
      </rPr>
      <t>1</t>
    </r>
    <r>
      <rPr>
        <sz val="18"/>
        <rFont val="方正仿宋_GBK"/>
        <charset val="134"/>
      </rPr>
      <t>层</t>
    </r>
    <r>
      <rPr>
        <sz val="18"/>
        <rFont val="Times New Roman"/>
        <charset val="134"/>
      </rPr>
      <t>260</t>
    </r>
    <r>
      <rPr>
        <sz val="18"/>
        <rFont val="方正仿宋_GBK"/>
        <charset val="134"/>
      </rPr>
      <t>平方米商铺及配套附属设施设备；</t>
    </r>
    <r>
      <rPr>
        <sz val="18"/>
        <rFont val="Times New Roman"/>
        <charset val="134"/>
      </rPr>
      <t xml:space="preserve">
2.</t>
    </r>
    <r>
      <rPr>
        <sz val="18"/>
        <rFont val="方正仿宋_GBK"/>
        <charset val="134"/>
      </rPr>
      <t>社会效益指标：项目建成后预计年租金</t>
    </r>
    <r>
      <rPr>
        <sz val="18"/>
        <rFont val="Times New Roman"/>
        <charset val="134"/>
      </rPr>
      <t>4.5</t>
    </r>
    <r>
      <rPr>
        <sz val="18"/>
        <rFont val="方正仿宋_GBK"/>
        <charset val="134"/>
      </rPr>
      <t>万元；间接带动就业</t>
    </r>
    <r>
      <rPr>
        <sz val="18"/>
        <rFont val="Times New Roman"/>
        <charset val="134"/>
      </rPr>
      <t>≥30</t>
    </r>
    <r>
      <rPr>
        <sz val="18"/>
        <rFont val="方正仿宋_GBK"/>
        <charset val="134"/>
      </rPr>
      <t>个，增加就业岗位</t>
    </r>
    <r>
      <rPr>
        <sz val="18"/>
        <rFont val="Times New Roman"/>
        <charset val="134"/>
      </rPr>
      <t>4</t>
    </r>
    <r>
      <rPr>
        <sz val="18"/>
        <rFont val="方正仿宋_GBK"/>
        <charset val="134"/>
      </rPr>
      <t>个；</t>
    </r>
    <r>
      <rPr>
        <sz val="18"/>
        <rFont val="Times New Roman"/>
        <charset val="134"/>
      </rPr>
      <t xml:space="preserve">
3.</t>
    </r>
    <r>
      <rPr>
        <sz val="18"/>
        <rFont val="方正仿宋_GBK"/>
        <charset val="134"/>
      </rPr>
      <t>经济效益指标：村集体收入增加＞</t>
    </r>
    <r>
      <rPr>
        <sz val="18"/>
        <rFont val="Times New Roman"/>
        <charset val="134"/>
      </rPr>
      <t>4.5</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</si>
  <si>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t>yjsx2026-093</t>
  </si>
  <si>
    <r>
      <rPr>
        <sz val="18"/>
        <rFont val="方正仿宋_GBK"/>
        <charset val="134"/>
      </rPr>
      <t>英吉沙县芒辛镇特色林果品牌打造项目</t>
    </r>
  </si>
  <si>
    <r>
      <rPr>
        <sz val="18"/>
        <rFont val="方正仿宋_GBK"/>
        <charset val="134"/>
      </rPr>
      <t>品牌打造和展销平台</t>
    </r>
  </si>
  <si>
    <r>
      <rPr>
        <sz val="18"/>
        <rFont val="方正仿宋_GBK"/>
        <charset val="134"/>
      </rPr>
      <t>芒辛镇</t>
    </r>
  </si>
  <si>
    <r>
      <rPr>
        <sz val="18"/>
        <rFont val="方正仿宋_GBK"/>
        <charset val="134"/>
      </rPr>
      <t>总投资：</t>
    </r>
    <r>
      <rPr>
        <sz val="18"/>
        <rFont val="Times New Roman"/>
        <charset val="134"/>
      </rPr>
      <t>980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1467</t>
    </r>
    <r>
      <rPr>
        <sz val="18"/>
        <rFont val="方正仿宋_GBK"/>
        <charset val="134"/>
      </rPr>
      <t>亩</t>
    </r>
    <r>
      <rPr>
        <sz val="18"/>
        <rFont val="Times New Roman"/>
        <charset val="134"/>
      </rPr>
      <t xml:space="preserve">
</t>
    </r>
    <r>
      <rPr>
        <sz val="18"/>
        <rFont val="方正仿宋_GBK"/>
        <charset val="134"/>
      </rPr>
      <t>建设内容：芒辛镇计划打造特色林果品牌，含商标注册、品牌打造、开拓市场、集约资源运营等。第一年投入</t>
    </r>
    <r>
      <rPr>
        <sz val="18"/>
        <rFont val="Times New Roman"/>
        <charset val="134"/>
      </rPr>
      <t>600</t>
    </r>
    <r>
      <rPr>
        <sz val="18"/>
        <rFont val="方正仿宋_GBK"/>
        <charset val="134"/>
      </rPr>
      <t>万元，后期每年投入</t>
    </r>
    <r>
      <rPr>
        <sz val="18"/>
        <rFont val="Times New Roman"/>
        <charset val="134"/>
      </rPr>
      <t>100</t>
    </r>
    <r>
      <rPr>
        <sz val="18"/>
        <rFont val="方正仿宋_GBK"/>
        <charset val="134"/>
      </rPr>
      <t>万元。</t>
    </r>
    <r>
      <rPr>
        <sz val="18"/>
        <rFont val="Times New Roman"/>
        <charset val="134"/>
      </rPr>
      <t xml:space="preserve">
</t>
    </r>
    <r>
      <rPr>
        <sz val="18"/>
        <rFont val="方正仿宋_GBK"/>
        <charset val="134"/>
      </rPr>
      <t>使用年限：</t>
    </r>
    <r>
      <rPr>
        <sz val="18"/>
        <rFont val="Times New Roman"/>
        <charset val="134"/>
      </rPr>
      <t>10</t>
    </r>
    <r>
      <rPr>
        <sz val="18"/>
        <rFont val="方正仿宋_GBK"/>
        <charset val="134"/>
      </rPr>
      <t>年</t>
    </r>
    <r>
      <rPr>
        <sz val="18"/>
        <rFont val="Times New Roman"/>
        <charset val="134"/>
      </rPr>
      <t xml:space="preserve">
</t>
    </r>
    <r>
      <rPr>
        <sz val="18"/>
        <rFont val="方正仿宋_GBK"/>
        <charset val="134"/>
      </rPr>
      <t>建设地点：芒辛镇</t>
    </r>
  </si>
  <si>
    <r>
      <rPr>
        <sz val="18"/>
        <rFont val="方正仿宋_GBK"/>
        <charset val="134"/>
      </rPr>
      <t>特色林果业</t>
    </r>
  </si>
  <si>
    <r>
      <rPr>
        <sz val="18"/>
        <rFont val="Times New Roman"/>
        <charset val="134"/>
      </rPr>
      <t>1.</t>
    </r>
    <r>
      <rPr>
        <sz val="18"/>
        <rFont val="方正仿宋_GBK"/>
        <charset val="134"/>
      </rPr>
      <t>经济效益指标：依托品牌推广开拓多元市场，从本地及周边传统市场，向更广阔的国内消费市场延伸，甚至探索跨境销售渠道，减少市场依赖风险，扩大产品销量，保障林果产业稳定收益。</t>
    </r>
    <r>
      <rPr>
        <sz val="18"/>
        <rFont val="Times New Roman"/>
        <charset val="134"/>
      </rPr>
      <t xml:space="preserve">
2.</t>
    </r>
    <r>
      <rPr>
        <sz val="18"/>
        <rFont val="方正仿宋_GBK"/>
        <charset val="134"/>
      </rPr>
      <t>社会效益指标：特色林果品牌的打造让芒辛镇林果产业形成独特标识，增强区域产业辨识度，吸引更多合作资源（如收购商、电商平台、文旅企业），推动产业从</t>
    </r>
    <r>
      <rPr>
        <sz val="18"/>
        <rFont val="Times New Roman"/>
        <charset val="134"/>
      </rPr>
      <t xml:space="preserve"> “</t>
    </r>
    <r>
      <rPr>
        <sz val="18"/>
        <rFont val="方正仿宋_GBK"/>
        <charset val="134"/>
      </rPr>
      <t>单一种植</t>
    </r>
    <r>
      <rPr>
        <sz val="18"/>
        <rFont val="Times New Roman"/>
        <charset val="134"/>
      </rPr>
      <t xml:space="preserve">” </t>
    </r>
    <r>
      <rPr>
        <sz val="18"/>
        <rFont val="方正仿宋_GBK"/>
        <charset val="134"/>
      </rPr>
      <t>向</t>
    </r>
    <r>
      <rPr>
        <sz val="18"/>
        <rFont val="Times New Roman"/>
        <charset val="134"/>
      </rPr>
      <t xml:space="preserve"> “</t>
    </r>
    <r>
      <rPr>
        <sz val="18"/>
        <rFont val="方正仿宋_GBK"/>
        <charset val="134"/>
      </rPr>
      <t>品牌化运营</t>
    </r>
    <r>
      <rPr>
        <sz val="18"/>
        <rFont val="Times New Roman"/>
        <charset val="134"/>
      </rPr>
      <t xml:space="preserve">” </t>
    </r>
    <r>
      <rPr>
        <sz val="18"/>
        <rFont val="方正仿宋_GBK"/>
        <charset val="134"/>
      </rPr>
      <t>转型，提升产业综合竞争力。</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以上。</t>
    </r>
  </si>
  <si>
    <r>
      <rPr>
        <sz val="18"/>
        <rFont val="方正仿宋_GBK"/>
        <charset val="134"/>
      </rPr>
      <t>储备新增项目</t>
    </r>
  </si>
  <si>
    <t>yjsx2026-094</t>
  </si>
  <si>
    <r>
      <rPr>
        <sz val="18"/>
        <rFont val="方正仿宋_GBK"/>
        <charset val="134"/>
      </rPr>
      <t>英吉沙县芒辛镇冷藏恒温库建设项目</t>
    </r>
  </si>
  <si>
    <r>
      <rPr>
        <sz val="18"/>
        <rFont val="方正仿宋_GBK"/>
        <charset val="134"/>
      </rPr>
      <t>农产品仓储保险冷链基础设施建设</t>
    </r>
  </si>
  <si>
    <r>
      <rPr>
        <sz val="18"/>
        <rFont val="方正仿宋_GBK"/>
        <charset val="134"/>
      </rPr>
      <t>芒辛镇</t>
    </r>
    <r>
      <rPr>
        <sz val="18"/>
        <rFont val="Times New Roman"/>
        <charset val="134"/>
      </rPr>
      <t>2</t>
    </r>
    <r>
      <rPr>
        <sz val="18"/>
        <rFont val="方正仿宋_GBK"/>
        <charset val="134"/>
      </rPr>
      <t>、</t>
    </r>
    <r>
      <rPr>
        <sz val="18"/>
        <rFont val="Times New Roman"/>
        <charset val="134"/>
      </rPr>
      <t>6</t>
    </r>
    <r>
      <rPr>
        <sz val="18"/>
        <rFont val="方正仿宋_GBK"/>
        <charset val="134"/>
      </rPr>
      <t>、</t>
    </r>
    <r>
      <rPr>
        <sz val="18"/>
        <rFont val="Times New Roman"/>
        <charset val="134"/>
      </rPr>
      <t>8</t>
    </r>
    <r>
      <rPr>
        <sz val="18"/>
        <rFont val="方正仿宋_GBK"/>
        <charset val="134"/>
      </rPr>
      <t>村</t>
    </r>
  </si>
  <si>
    <r>
      <rPr>
        <sz val="18"/>
        <rFont val="方正仿宋_GBK"/>
        <charset val="134"/>
      </rPr>
      <t>总投资：</t>
    </r>
    <r>
      <rPr>
        <sz val="18"/>
        <rFont val="Times New Roman"/>
        <charset val="134"/>
      </rPr>
      <t>1600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3000</t>
    </r>
    <r>
      <rPr>
        <sz val="18"/>
        <rFont val="方正仿宋_GBK"/>
        <charset val="134"/>
      </rPr>
      <t>立方米</t>
    </r>
    <r>
      <rPr>
        <sz val="18"/>
        <rFont val="Times New Roman"/>
        <charset val="134"/>
      </rPr>
      <t xml:space="preserve">
</t>
    </r>
    <r>
      <rPr>
        <sz val="18"/>
        <rFont val="方正仿宋_GBK"/>
        <charset val="134"/>
      </rPr>
      <t>建设内容：计划总投资：</t>
    </r>
    <r>
      <rPr>
        <sz val="18"/>
        <rFont val="Times New Roman"/>
        <charset val="134"/>
      </rPr>
      <t>1600</t>
    </r>
    <r>
      <rPr>
        <sz val="18"/>
        <rFont val="方正仿宋_GBK"/>
        <charset val="134"/>
      </rPr>
      <t>万元，在</t>
    </r>
    <r>
      <rPr>
        <sz val="18"/>
        <rFont val="Times New Roman"/>
        <charset val="134"/>
      </rPr>
      <t>2</t>
    </r>
    <r>
      <rPr>
        <sz val="18"/>
        <rFont val="方正仿宋_GBK"/>
        <charset val="134"/>
      </rPr>
      <t>村、</t>
    </r>
    <r>
      <rPr>
        <sz val="18"/>
        <rFont val="Times New Roman"/>
        <charset val="134"/>
      </rPr>
      <t>6</t>
    </r>
    <r>
      <rPr>
        <sz val="18"/>
        <rFont val="方正仿宋_GBK"/>
        <charset val="134"/>
      </rPr>
      <t>村、</t>
    </r>
    <r>
      <rPr>
        <sz val="18"/>
        <rFont val="Times New Roman"/>
        <charset val="134"/>
      </rPr>
      <t>8</t>
    </r>
    <r>
      <rPr>
        <sz val="18"/>
        <rFont val="方正仿宋_GBK"/>
        <charset val="134"/>
      </rPr>
      <t>村各新建</t>
    </r>
    <r>
      <rPr>
        <sz val="18"/>
        <rFont val="Times New Roman"/>
        <charset val="134"/>
      </rPr>
      <t>2</t>
    </r>
    <r>
      <rPr>
        <sz val="18"/>
        <rFont val="方正仿宋_GBK"/>
        <charset val="134"/>
      </rPr>
      <t>座</t>
    </r>
    <r>
      <rPr>
        <sz val="18"/>
        <rFont val="Times New Roman"/>
        <charset val="134"/>
      </rPr>
      <t>500</t>
    </r>
    <r>
      <rPr>
        <sz val="18"/>
        <rFont val="方正仿宋_GBK"/>
        <charset val="134"/>
      </rPr>
      <t>立方米的恒温库，配套各类电气设备及附属设施设备等。</t>
    </r>
    <r>
      <rPr>
        <sz val="18"/>
        <rFont val="Times New Roman"/>
        <charset val="134"/>
      </rPr>
      <t xml:space="preserve">
</t>
    </r>
    <r>
      <rPr>
        <sz val="18"/>
        <rFont val="方正仿宋_GBK"/>
        <charset val="134"/>
      </rPr>
      <t>使用年限：</t>
    </r>
    <r>
      <rPr>
        <sz val="18"/>
        <rFont val="Times New Roman"/>
        <charset val="134"/>
      </rPr>
      <t>10</t>
    </r>
    <r>
      <rPr>
        <sz val="18"/>
        <rFont val="方正仿宋_GBK"/>
        <charset val="134"/>
      </rPr>
      <t>年</t>
    </r>
    <r>
      <rPr>
        <sz val="18"/>
        <rFont val="Times New Roman"/>
        <charset val="134"/>
      </rPr>
      <t xml:space="preserve">
</t>
    </r>
    <r>
      <rPr>
        <sz val="18"/>
        <rFont val="方正仿宋_GBK"/>
        <charset val="134"/>
      </rPr>
      <t>建设地点：芒辛镇</t>
    </r>
  </si>
  <si>
    <r>
      <rPr>
        <sz val="18"/>
        <rFont val="方正仿宋_GBK"/>
        <charset val="134"/>
      </rPr>
      <t>仓储保鲜</t>
    </r>
  </si>
  <si>
    <r>
      <rPr>
        <sz val="18"/>
        <rFont val="Times New Roman"/>
        <charset val="134"/>
      </rPr>
      <t>1.</t>
    </r>
    <r>
      <rPr>
        <sz val="18"/>
        <rFont val="方正仿宋_GBK"/>
        <charset val="134"/>
      </rPr>
      <t>经济效益指标：为村集体带来稳定运营收益，充实集体资金；为参与库管、装卸等环节的农户创造薪资收入，同时为农产品经营主体降低存储成本，拓宽盈利空间。</t>
    </r>
    <r>
      <rPr>
        <sz val="18"/>
        <rFont val="Times New Roman"/>
        <charset val="134"/>
      </rPr>
      <t xml:space="preserve">
2.</t>
    </r>
    <r>
      <rPr>
        <sz val="18"/>
        <rFont val="方正仿宋_GBK"/>
        <charset val="134"/>
      </rPr>
      <t>社会效益指标：完善农业基础设施配套，为周边地区提供标准化存储示范，推动区域农业从</t>
    </r>
    <r>
      <rPr>
        <sz val="18"/>
        <rFont val="Times New Roman"/>
        <charset val="134"/>
      </rPr>
      <t xml:space="preserve"> “</t>
    </r>
    <r>
      <rPr>
        <sz val="18"/>
        <rFont val="方正仿宋_GBK"/>
        <charset val="134"/>
      </rPr>
      <t>重生产</t>
    </r>
    <r>
      <rPr>
        <sz val="18"/>
        <rFont val="Times New Roman"/>
        <charset val="134"/>
      </rPr>
      <t xml:space="preserve">” </t>
    </r>
    <r>
      <rPr>
        <sz val="18"/>
        <rFont val="方正仿宋_GBK"/>
        <charset val="134"/>
      </rPr>
      <t>向</t>
    </r>
    <r>
      <rPr>
        <sz val="18"/>
        <rFont val="Times New Roman"/>
        <charset val="134"/>
      </rPr>
      <t xml:space="preserve"> “</t>
    </r>
    <r>
      <rPr>
        <sz val="18"/>
        <rFont val="方正仿宋_GBK"/>
        <charset val="134"/>
      </rPr>
      <t>产储销一体化</t>
    </r>
    <r>
      <rPr>
        <sz val="18"/>
        <rFont val="Times New Roman"/>
        <charset val="134"/>
      </rPr>
      <t xml:space="preserve">” </t>
    </r>
    <r>
      <rPr>
        <sz val="18"/>
        <rFont val="方正仿宋_GBK"/>
        <charset val="134"/>
      </rPr>
      <t>转型，助力乡村产业振兴，增强区域发展后劲。</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以上。</t>
    </r>
  </si>
  <si>
    <t>yjsx2026-095</t>
  </si>
  <si>
    <r>
      <rPr>
        <sz val="18"/>
        <rFont val="方正仿宋_GBK"/>
        <charset val="134"/>
      </rPr>
      <t>英吉沙县芒辛镇</t>
    </r>
    <r>
      <rPr>
        <sz val="18"/>
        <rFont val="Times New Roman"/>
        <charset val="134"/>
      </rPr>
      <t>2026</t>
    </r>
    <r>
      <rPr>
        <sz val="18"/>
        <rFont val="方正仿宋_GBK"/>
        <charset val="134"/>
      </rPr>
      <t>年防渗渠建设项目</t>
    </r>
  </si>
  <si>
    <r>
      <rPr>
        <sz val="18"/>
        <rFont val="方正仿宋_GBK"/>
        <charset val="134"/>
      </rPr>
      <t>芒辛镇</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6</t>
    </r>
    <r>
      <rPr>
        <sz val="18"/>
        <rFont val="方正仿宋_GBK"/>
        <charset val="134"/>
      </rPr>
      <t>、</t>
    </r>
    <r>
      <rPr>
        <sz val="18"/>
        <rFont val="Times New Roman"/>
        <charset val="134"/>
      </rPr>
      <t>7</t>
    </r>
    <r>
      <rPr>
        <sz val="18"/>
        <rFont val="方正仿宋_GBK"/>
        <charset val="134"/>
      </rPr>
      <t>、</t>
    </r>
    <r>
      <rPr>
        <sz val="18"/>
        <rFont val="Times New Roman"/>
        <charset val="134"/>
      </rPr>
      <t>8</t>
    </r>
    <r>
      <rPr>
        <sz val="18"/>
        <rFont val="方正仿宋_GBK"/>
        <charset val="134"/>
      </rPr>
      <t>、</t>
    </r>
    <r>
      <rPr>
        <sz val="18"/>
        <rFont val="Times New Roman"/>
        <charset val="134"/>
      </rPr>
      <t>9</t>
    </r>
    <r>
      <rPr>
        <sz val="18"/>
        <rFont val="方正仿宋_GBK"/>
        <charset val="134"/>
      </rPr>
      <t>、</t>
    </r>
    <r>
      <rPr>
        <sz val="18"/>
        <rFont val="Times New Roman"/>
        <charset val="134"/>
      </rPr>
      <t>16</t>
    </r>
    <r>
      <rPr>
        <sz val="18"/>
        <rFont val="方正仿宋_GBK"/>
        <charset val="134"/>
      </rPr>
      <t>、</t>
    </r>
    <r>
      <rPr>
        <sz val="18"/>
        <rFont val="Times New Roman"/>
        <charset val="134"/>
      </rPr>
      <t>17</t>
    </r>
    <r>
      <rPr>
        <sz val="18"/>
        <rFont val="方正仿宋_GBK"/>
        <charset val="134"/>
      </rPr>
      <t>村</t>
    </r>
  </si>
  <si>
    <r>
      <rPr>
        <sz val="18"/>
        <rFont val="方正仿宋_GBK"/>
        <charset val="134"/>
      </rPr>
      <t>总投资：</t>
    </r>
    <r>
      <rPr>
        <sz val="18"/>
        <rFont val="Times New Roman"/>
        <charset val="134"/>
      </rPr>
      <t>720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8.6</t>
    </r>
    <r>
      <rPr>
        <sz val="18"/>
        <rFont val="方正仿宋_GBK"/>
        <charset val="134"/>
      </rPr>
      <t>公里</t>
    </r>
    <r>
      <rPr>
        <sz val="18"/>
        <rFont val="Times New Roman"/>
        <charset val="134"/>
      </rPr>
      <t xml:space="preserve">
</t>
    </r>
    <r>
      <rPr>
        <sz val="18"/>
        <rFont val="方正仿宋_GBK"/>
        <charset val="134"/>
      </rPr>
      <t>建设内容：新建防渗渠（梯形渠）</t>
    </r>
    <r>
      <rPr>
        <sz val="18"/>
        <rFont val="Times New Roman"/>
        <charset val="134"/>
      </rPr>
      <t>7.2</t>
    </r>
    <r>
      <rPr>
        <sz val="18"/>
        <rFont val="方正仿宋_GBK"/>
        <charset val="134"/>
      </rPr>
      <t>公里，设计流量</t>
    </r>
    <r>
      <rPr>
        <sz val="18"/>
        <rFont val="Times New Roman"/>
        <charset val="134"/>
      </rPr>
      <t>0.3-0.5m³/s</t>
    </r>
    <r>
      <rPr>
        <sz val="18"/>
        <rFont val="方正仿宋_GBK"/>
        <charset val="134"/>
      </rPr>
      <t>之间，并配套相关渠系附属设施等，减少流水渗漏提高用水效率。</t>
    </r>
  </si>
  <si>
    <r>
      <rPr>
        <sz val="18"/>
        <rFont val="方正仿宋_GBK"/>
        <charset val="134"/>
      </rPr>
      <t>乡村产业及民生保障</t>
    </r>
  </si>
  <si>
    <r>
      <rPr>
        <sz val="18"/>
        <rFont val="Times New Roman"/>
        <charset val="134"/>
      </rPr>
      <t>1.</t>
    </r>
    <r>
      <rPr>
        <sz val="18"/>
        <rFont val="方正仿宋_GBK"/>
        <charset val="134"/>
      </rPr>
      <t>经济效益指标：改善水利基础设施，提升水资源利用率，促进农业生产，起到促进粮食增产的效果，改善生态环境，提高区域范围群众生活水平。</t>
    </r>
    <r>
      <rPr>
        <sz val="18"/>
        <rFont val="Times New Roman"/>
        <charset val="134"/>
      </rPr>
      <t xml:space="preserve">
2.</t>
    </r>
    <r>
      <rPr>
        <sz val="18"/>
        <rFont val="方正仿宋_GBK"/>
        <charset val="134"/>
      </rPr>
      <t>社会效益指标：通过建设农田水利项目，使农业灌溉水利用系数得到提高，可以帮忙农民增收，推动农村社会的稳步开展，助推乡村振兴。受益符合条件人口数</t>
    </r>
    <r>
      <rPr>
        <sz val="18"/>
        <rFont val="Times New Roman"/>
        <charset val="134"/>
      </rPr>
      <t>≥2687</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以上。</t>
    </r>
  </si>
  <si>
    <t>yjsx2026-021</t>
  </si>
  <si>
    <r>
      <rPr>
        <sz val="18"/>
        <rFont val="方正仿宋_GBK"/>
        <charset val="134"/>
      </rPr>
      <t>英吉沙县乔勒潘乡防渗渠建设项目（推广以工代赈）</t>
    </r>
  </si>
  <si>
    <r>
      <rPr>
        <sz val="18"/>
        <rFont val="方正仿宋_GBK"/>
        <charset val="134"/>
      </rPr>
      <t>乔勒潘乡</t>
    </r>
    <r>
      <rPr>
        <sz val="18"/>
        <rFont val="Times New Roman"/>
        <charset val="134"/>
      </rPr>
      <t>3</t>
    </r>
    <r>
      <rPr>
        <sz val="18"/>
        <rFont val="方正仿宋_GBK"/>
        <charset val="134"/>
      </rPr>
      <t>、</t>
    </r>
    <r>
      <rPr>
        <sz val="18"/>
        <rFont val="Times New Roman"/>
        <charset val="134"/>
      </rPr>
      <t>8</t>
    </r>
    <r>
      <rPr>
        <sz val="18"/>
        <rFont val="方正仿宋_GBK"/>
        <charset val="134"/>
      </rPr>
      <t>、</t>
    </r>
    <r>
      <rPr>
        <sz val="18"/>
        <rFont val="Times New Roman"/>
        <charset val="134"/>
      </rPr>
      <t>9</t>
    </r>
    <r>
      <rPr>
        <sz val="18"/>
        <rFont val="方正仿宋_GBK"/>
        <charset val="134"/>
      </rPr>
      <t>村</t>
    </r>
  </si>
  <si>
    <r>
      <rPr>
        <sz val="18"/>
        <rFont val="方正仿宋_GBK"/>
        <charset val="134"/>
      </rPr>
      <t>总投资：</t>
    </r>
    <r>
      <rPr>
        <sz val="18"/>
        <rFont val="Times New Roman"/>
        <charset val="134"/>
      </rPr>
      <t>240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3km                              
</t>
    </r>
    <r>
      <rPr>
        <sz val="18"/>
        <rFont val="方正仿宋_GBK"/>
        <charset val="134"/>
      </rPr>
      <t>建设内容：在乔勒潘乡</t>
    </r>
    <r>
      <rPr>
        <sz val="18"/>
        <rFont val="Times New Roman"/>
        <charset val="134"/>
      </rPr>
      <t>3</t>
    </r>
    <r>
      <rPr>
        <sz val="18"/>
        <rFont val="方正仿宋_GBK"/>
        <charset val="134"/>
      </rPr>
      <t>村、</t>
    </r>
    <r>
      <rPr>
        <sz val="18"/>
        <rFont val="Times New Roman"/>
        <charset val="134"/>
      </rPr>
      <t>8</t>
    </r>
    <r>
      <rPr>
        <sz val="18"/>
        <rFont val="方正仿宋_GBK"/>
        <charset val="134"/>
      </rPr>
      <t>村、</t>
    </r>
    <r>
      <rPr>
        <sz val="18"/>
        <rFont val="Times New Roman"/>
        <charset val="134"/>
      </rPr>
      <t>9</t>
    </r>
    <r>
      <rPr>
        <sz val="18"/>
        <rFont val="方正仿宋_GBK"/>
        <charset val="134"/>
      </rPr>
      <t>村修建</t>
    </r>
    <r>
      <rPr>
        <sz val="18"/>
        <rFont val="Times New Roman"/>
        <charset val="134"/>
      </rPr>
      <t>3km</t>
    </r>
    <r>
      <rPr>
        <sz val="18"/>
        <rFont val="方正仿宋_GBK"/>
        <charset val="134"/>
      </rPr>
      <t>，流量为</t>
    </r>
    <r>
      <rPr>
        <sz val="18"/>
        <rFont val="Times New Roman"/>
        <charset val="134"/>
      </rPr>
      <t>0.3m³/s-0.6m³/s</t>
    </r>
    <r>
      <rPr>
        <sz val="18"/>
        <rFont val="方正仿宋_GBK"/>
        <charset val="134"/>
      </rPr>
      <t>防渗渠（矩形渠），桥涵</t>
    </r>
    <r>
      <rPr>
        <sz val="18"/>
        <rFont val="Times New Roman"/>
        <charset val="134"/>
      </rPr>
      <t>54</t>
    </r>
    <r>
      <rPr>
        <sz val="18"/>
        <rFont val="方正仿宋_GBK"/>
        <charset val="134"/>
      </rPr>
      <t>座，闸口</t>
    </r>
    <r>
      <rPr>
        <sz val="18"/>
        <rFont val="Times New Roman"/>
        <charset val="134"/>
      </rPr>
      <t>41</t>
    </r>
    <r>
      <rPr>
        <sz val="18"/>
        <rFont val="方正仿宋_GBK"/>
        <charset val="134"/>
      </rPr>
      <t>座及配套附属设施。</t>
    </r>
  </si>
  <si>
    <r>
      <rPr>
        <sz val="18"/>
        <rFont val="方正仿宋_GBK"/>
        <charset val="134"/>
      </rPr>
      <t>灌溉小麦、林果地</t>
    </r>
  </si>
  <si>
    <r>
      <rPr>
        <sz val="18"/>
        <rFont val="Times New Roman"/>
        <charset val="134"/>
      </rPr>
      <t>1.</t>
    </r>
    <r>
      <rPr>
        <sz val="18"/>
        <rFont val="方正仿宋_GBK"/>
        <charset val="134"/>
      </rPr>
      <t>数量指标：新建防渗渠</t>
    </r>
    <r>
      <rPr>
        <sz val="18"/>
        <rFont val="Times New Roman"/>
        <charset val="134"/>
      </rPr>
      <t>3</t>
    </r>
    <r>
      <rPr>
        <sz val="18"/>
        <rFont val="方正仿宋_GBK"/>
        <charset val="134"/>
      </rPr>
      <t>千米。</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社会效益指标：直接受益村民</t>
    </r>
    <r>
      <rPr>
        <sz val="18"/>
        <rFont val="Times New Roman"/>
        <charset val="134"/>
      </rPr>
      <t>200</t>
    </r>
    <r>
      <rPr>
        <sz val="18"/>
        <rFont val="方正仿宋_GBK"/>
        <charset val="134"/>
      </rPr>
      <t>户。</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</si>
  <si>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r>
      <rPr>
        <sz val="18"/>
        <rFont val="方正仿宋_GBK"/>
        <charset val="134"/>
      </rPr>
      <t>乔勒潘乡人民政府</t>
    </r>
  </si>
  <si>
    <t>yjsx2026-022</t>
  </si>
  <si>
    <r>
      <rPr>
        <sz val="18"/>
        <rFont val="方正仿宋_GBK"/>
        <charset val="134"/>
      </rPr>
      <t>英吉沙县乔勒潘乡林果产品加工建设项目</t>
    </r>
  </si>
  <si>
    <r>
      <rPr>
        <sz val="18"/>
        <rFont val="方正仿宋_GBK"/>
        <charset val="134"/>
      </rPr>
      <t>乔勒潘乡</t>
    </r>
    <r>
      <rPr>
        <sz val="18"/>
        <rFont val="Times New Roman"/>
        <charset val="134"/>
      </rPr>
      <t>13</t>
    </r>
    <r>
      <rPr>
        <sz val="18"/>
        <rFont val="方正仿宋_GBK"/>
        <charset val="134"/>
      </rPr>
      <t>村</t>
    </r>
  </si>
  <si>
    <r>
      <rPr>
        <sz val="18"/>
        <rFont val="方正仿宋_GBK"/>
        <charset val="134"/>
      </rPr>
      <t>总投资：</t>
    </r>
    <r>
      <rPr>
        <sz val="18"/>
        <rFont val="Times New Roman"/>
        <charset val="134"/>
      </rPr>
      <t>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座</t>
    </r>
    <r>
      <rPr>
        <sz val="18"/>
        <rFont val="Times New Roman"/>
        <charset val="134"/>
      </rPr>
      <t xml:space="preserve">
</t>
    </r>
    <r>
      <rPr>
        <sz val="18"/>
        <rFont val="方正仿宋_GBK"/>
        <charset val="134"/>
      </rPr>
      <t>建设内容：采购空气能烘干机</t>
    </r>
    <r>
      <rPr>
        <sz val="18"/>
        <rFont val="Times New Roman"/>
        <charset val="134"/>
      </rPr>
      <t>10</t>
    </r>
    <r>
      <rPr>
        <sz val="18"/>
        <rFont val="方正仿宋_GBK"/>
        <charset val="134"/>
      </rPr>
      <t>台，微波杀菌机</t>
    </r>
    <r>
      <rPr>
        <sz val="18"/>
        <rFont val="Times New Roman"/>
        <charset val="134"/>
      </rPr>
      <t>1</t>
    </r>
    <r>
      <rPr>
        <sz val="18"/>
        <rFont val="方正仿宋_GBK"/>
        <charset val="134"/>
      </rPr>
      <t>台，保鲜库</t>
    </r>
    <r>
      <rPr>
        <sz val="18"/>
        <rFont val="Times New Roman"/>
        <charset val="134"/>
      </rPr>
      <t>276</t>
    </r>
    <r>
      <rPr>
        <sz val="18"/>
        <rFont val="方正仿宋_GBK"/>
        <charset val="134"/>
      </rPr>
      <t>㎡及配套设施。农产品种类主要是加工杏子，西梅，桃干，果干，辣椒等，年加工规模：杏子加工</t>
    </r>
    <r>
      <rPr>
        <sz val="18"/>
        <rFont val="Times New Roman"/>
        <charset val="134"/>
      </rPr>
      <t>800</t>
    </r>
    <r>
      <rPr>
        <sz val="18"/>
        <rFont val="方正仿宋_GBK"/>
        <charset val="134"/>
      </rPr>
      <t>吨，西梅</t>
    </r>
    <r>
      <rPr>
        <sz val="18"/>
        <rFont val="Times New Roman"/>
        <charset val="134"/>
      </rPr>
      <t>300</t>
    </r>
    <r>
      <rPr>
        <sz val="18"/>
        <rFont val="方正仿宋_GBK"/>
        <charset val="134"/>
      </rPr>
      <t>吨，辣椒</t>
    </r>
    <r>
      <rPr>
        <sz val="18"/>
        <rFont val="Times New Roman"/>
        <charset val="134"/>
      </rPr>
      <t>1500</t>
    </r>
    <r>
      <rPr>
        <sz val="18"/>
        <rFont val="方正仿宋_GBK"/>
        <charset val="134"/>
      </rPr>
      <t>吨，苹果干</t>
    </r>
    <r>
      <rPr>
        <sz val="18"/>
        <rFont val="Times New Roman"/>
        <charset val="134"/>
      </rPr>
      <t>100</t>
    </r>
    <r>
      <rPr>
        <sz val="18"/>
        <rFont val="方正仿宋_GBK"/>
        <charset val="134"/>
      </rPr>
      <t>吨，桃干</t>
    </r>
    <r>
      <rPr>
        <sz val="18"/>
        <rFont val="Times New Roman"/>
        <charset val="134"/>
      </rPr>
      <t>100</t>
    </r>
    <r>
      <rPr>
        <sz val="18"/>
        <rFont val="方正仿宋_GBK"/>
        <charset val="134"/>
      </rPr>
      <t>吨。</t>
    </r>
  </si>
  <si>
    <r>
      <rPr>
        <sz val="18"/>
        <rFont val="方正仿宋_GBK"/>
        <charset val="134"/>
      </rPr>
      <t>种植业、林果业</t>
    </r>
  </si>
  <si>
    <r>
      <rPr>
        <sz val="18"/>
        <rFont val="Times New Roman"/>
        <charset val="134"/>
      </rPr>
      <t>1.</t>
    </r>
    <r>
      <rPr>
        <sz val="18"/>
        <rFont val="方正仿宋_GBK"/>
        <charset val="134"/>
      </rPr>
      <t>经济效益指标：提高生产效率，增加群众就业，提高村集体收入。</t>
    </r>
    <r>
      <rPr>
        <sz val="18"/>
        <rFont val="Times New Roman"/>
        <charset val="134"/>
      </rPr>
      <t xml:space="preserve">
2.</t>
    </r>
    <r>
      <rPr>
        <sz val="18"/>
        <rFont val="方正仿宋_GBK"/>
        <charset val="134"/>
      </rPr>
      <t>社会效益指标：①本项目实施有利于种植业、林果业发展，可促进农村产业化发展，增加农民收入。②直接受益人口≧</t>
    </r>
    <r>
      <rPr>
        <sz val="18"/>
        <rFont val="Times New Roman"/>
        <charset val="134"/>
      </rPr>
      <t>800</t>
    </r>
    <r>
      <rPr>
        <sz val="18"/>
        <rFont val="方正仿宋_GBK"/>
        <charset val="134"/>
      </rPr>
      <t>人，直接带动就业人口</t>
    </r>
    <r>
      <rPr>
        <sz val="18"/>
        <rFont val="Times New Roman"/>
        <charset val="134"/>
      </rPr>
      <t>50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以上。</t>
    </r>
  </si>
  <si>
    <t>yjsx2026-039</t>
  </si>
  <si>
    <r>
      <rPr>
        <sz val="18"/>
        <rFont val="方正仿宋_GBK"/>
        <charset val="134"/>
      </rPr>
      <t>英吉沙县</t>
    </r>
    <r>
      <rPr>
        <sz val="18"/>
        <rFont val="Times New Roman"/>
        <charset val="134"/>
      </rPr>
      <t>2026</t>
    </r>
    <r>
      <rPr>
        <sz val="18"/>
        <rFont val="方正仿宋_GBK"/>
        <charset val="134"/>
      </rPr>
      <t>年萨罕镇壮大村集体经济项目</t>
    </r>
  </si>
  <si>
    <r>
      <rPr>
        <sz val="18"/>
        <rFont val="方正仿宋_GBK"/>
        <charset val="134"/>
      </rPr>
      <t>萨罕镇</t>
    </r>
    <r>
      <rPr>
        <sz val="18"/>
        <rFont val="Times New Roman"/>
        <charset val="134"/>
      </rPr>
      <t>13</t>
    </r>
    <r>
      <rPr>
        <sz val="18"/>
        <rFont val="方正仿宋_GBK"/>
        <charset val="134"/>
      </rPr>
      <t>村、</t>
    </r>
    <r>
      <rPr>
        <sz val="18"/>
        <rFont val="Times New Roman"/>
        <charset val="134"/>
      </rPr>
      <t>20</t>
    </r>
    <r>
      <rPr>
        <sz val="18"/>
        <rFont val="方正仿宋_GBK"/>
        <charset val="134"/>
      </rPr>
      <t>村</t>
    </r>
  </si>
  <si>
    <r>
      <rPr>
        <sz val="18"/>
        <rFont val="方正仿宋_GBK"/>
        <charset val="134"/>
      </rPr>
      <t>总投资：</t>
    </r>
    <r>
      <rPr>
        <sz val="18"/>
        <rFont val="Times New Roman"/>
        <charset val="134"/>
      </rPr>
      <t>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14</t>
    </r>
    <r>
      <rPr>
        <sz val="18"/>
        <rFont val="方正仿宋_GBK"/>
        <charset val="134"/>
      </rPr>
      <t>间（</t>
    </r>
    <r>
      <rPr>
        <sz val="18"/>
        <rFont val="Times New Roman"/>
        <charset val="134"/>
      </rPr>
      <t>620</t>
    </r>
    <r>
      <rPr>
        <sz val="18"/>
        <rFont val="方正仿宋_GBK"/>
        <charset val="134"/>
      </rPr>
      <t>平方米）</t>
    </r>
    <r>
      <rPr>
        <sz val="18"/>
        <rFont val="Times New Roman"/>
        <charset val="134"/>
      </rPr>
      <t xml:space="preserve">
</t>
    </r>
    <r>
      <rPr>
        <sz val="18"/>
        <rFont val="方正仿宋_GBK"/>
        <charset val="134"/>
      </rPr>
      <t>建设内容：整合萨罕镇依提帕克（</t>
    </r>
    <r>
      <rPr>
        <sz val="18"/>
        <rFont val="Times New Roman"/>
        <charset val="134"/>
      </rPr>
      <t>13</t>
    </r>
    <r>
      <rPr>
        <sz val="18"/>
        <rFont val="方正仿宋_GBK"/>
        <charset val="134"/>
      </rPr>
      <t>）村和夏甫阔罕（</t>
    </r>
    <r>
      <rPr>
        <sz val="18"/>
        <rFont val="Times New Roman"/>
        <charset val="134"/>
      </rPr>
      <t>20</t>
    </r>
    <r>
      <rPr>
        <sz val="18"/>
        <rFont val="方正仿宋_GBK"/>
        <charset val="134"/>
      </rPr>
      <t>）村项目资金，建设</t>
    </r>
    <r>
      <rPr>
        <sz val="18"/>
        <rFont val="Times New Roman"/>
        <charset val="134"/>
      </rPr>
      <t>14</t>
    </r>
    <r>
      <rPr>
        <sz val="18"/>
        <rFont val="方正仿宋_GBK"/>
        <charset val="134"/>
      </rPr>
      <t>间商铺，同步完善水电、排污等配套设施。</t>
    </r>
  </si>
  <si>
    <r>
      <rPr>
        <sz val="18"/>
        <rFont val="Times New Roman"/>
        <charset val="134"/>
      </rPr>
      <t>1.</t>
    </r>
    <r>
      <rPr>
        <sz val="18"/>
        <rFont val="方正仿宋_GBK"/>
        <charset val="134"/>
      </rPr>
      <t>数量指标：建成</t>
    </r>
    <r>
      <rPr>
        <sz val="18"/>
        <rFont val="Times New Roman"/>
        <charset val="134"/>
      </rPr>
      <t>14</t>
    </r>
    <r>
      <rPr>
        <sz val="18"/>
        <rFont val="方正仿宋_GBK"/>
        <charset val="134"/>
      </rPr>
      <t>间商铺，完善水电、排污等配套设施及简易停车场；</t>
    </r>
    <r>
      <rPr>
        <sz val="18"/>
        <rFont val="Times New Roman"/>
        <charset val="134"/>
      </rPr>
      <t xml:space="preserve">
2.</t>
    </r>
    <r>
      <rPr>
        <sz val="18"/>
        <rFont val="方正仿宋_GBK"/>
        <charset val="134"/>
      </rPr>
      <t>质量指标：商铺及配套设施建设达标，功能完善可用；</t>
    </r>
    <r>
      <rPr>
        <sz val="18"/>
        <rFont val="Times New Roman"/>
        <charset val="134"/>
      </rPr>
      <t xml:space="preserve">
3.</t>
    </r>
    <r>
      <rPr>
        <sz val="18"/>
        <rFont val="方正仿宋_GBK"/>
        <charset val="134"/>
      </rPr>
      <t>经济效益指标：年租金可达</t>
    </r>
    <r>
      <rPr>
        <sz val="18"/>
        <rFont val="Times New Roman"/>
        <charset val="134"/>
      </rPr>
      <t>11.16</t>
    </r>
    <r>
      <rPr>
        <sz val="18"/>
        <rFont val="方正仿宋_GBK"/>
        <charset val="134"/>
      </rPr>
      <t>万元，年收益</t>
    </r>
    <r>
      <rPr>
        <sz val="18"/>
        <rFont val="Times New Roman"/>
        <charset val="134"/>
      </rPr>
      <t>5.58%</t>
    </r>
    <r>
      <rPr>
        <sz val="18"/>
        <rFont val="方正仿宋_GBK"/>
        <charset val="134"/>
      </rPr>
      <t>；</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</si>
  <si>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萨罕镇人民政府</t>
    </r>
  </si>
  <si>
    <t>yjsx2026-041</t>
  </si>
  <si>
    <r>
      <rPr>
        <sz val="18"/>
        <rFont val="方正仿宋_GBK"/>
        <charset val="134"/>
      </rPr>
      <t>英吉沙县萨罕镇</t>
    </r>
    <r>
      <rPr>
        <sz val="18"/>
        <rFont val="Times New Roman"/>
        <charset val="134"/>
      </rPr>
      <t>2026</t>
    </r>
    <r>
      <rPr>
        <sz val="18"/>
        <rFont val="方正仿宋_GBK"/>
        <charset val="134"/>
      </rPr>
      <t>年防渗渠建设项目</t>
    </r>
  </si>
  <si>
    <r>
      <rPr>
        <sz val="18"/>
        <rFont val="方正仿宋_GBK"/>
        <charset val="134"/>
      </rPr>
      <t>萨罕镇</t>
    </r>
    <r>
      <rPr>
        <sz val="18"/>
        <rFont val="Times New Roman"/>
        <charset val="134"/>
      </rPr>
      <t>3</t>
    </r>
    <r>
      <rPr>
        <sz val="18"/>
        <rFont val="方正仿宋_GBK"/>
        <charset val="134"/>
      </rPr>
      <t>村、</t>
    </r>
    <r>
      <rPr>
        <sz val="18"/>
        <rFont val="Times New Roman"/>
        <charset val="134"/>
      </rPr>
      <t>7</t>
    </r>
    <r>
      <rPr>
        <sz val="18"/>
        <rFont val="方正仿宋_GBK"/>
        <charset val="134"/>
      </rPr>
      <t>村、</t>
    </r>
    <r>
      <rPr>
        <sz val="18"/>
        <rFont val="Times New Roman"/>
        <charset val="134"/>
      </rPr>
      <t>8</t>
    </r>
    <r>
      <rPr>
        <sz val="18"/>
        <rFont val="方正仿宋_GBK"/>
        <charset val="134"/>
      </rPr>
      <t>村、</t>
    </r>
    <r>
      <rPr>
        <sz val="18"/>
        <rFont val="Times New Roman"/>
        <charset val="134"/>
      </rPr>
      <t>15</t>
    </r>
    <r>
      <rPr>
        <sz val="18"/>
        <rFont val="方正仿宋_GBK"/>
        <charset val="134"/>
      </rPr>
      <t>村、</t>
    </r>
    <r>
      <rPr>
        <sz val="18"/>
        <rFont val="Times New Roman"/>
        <charset val="134"/>
      </rPr>
      <t>17</t>
    </r>
    <r>
      <rPr>
        <sz val="18"/>
        <rFont val="方正仿宋_GBK"/>
        <charset val="134"/>
      </rPr>
      <t>村、</t>
    </r>
    <r>
      <rPr>
        <sz val="18"/>
        <rFont val="Times New Roman"/>
        <charset val="134"/>
      </rPr>
      <t>18</t>
    </r>
    <r>
      <rPr>
        <sz val="18"/>
        <rFont val="方正仿宋_GBK"/>
        <charset val="134"/>
      </rPr>
      <t>村、</t>
    </r>
    <r>
      <rPr>
        <sz val="18"/>
        <rFont val="Times New Roman"/>
        <charset val="134"/>
      </rPr>
      <t>21</t>
    </r>
    <r>
      <rPr>
        <sz val="18"/>
        <rFont val="方正仿宋_GBK"/>
        <charset val="134"/>
      </rPr>
      <t>村</t>
    </r>
  </si>
  <si>
    <r>
      <rPr>
        <sz val="18"/>
        <rFont val="方正仿宋_GBK"/>
        <charset val="134"/>
      </rPr>
      <t>总投资：</t>
    </r>
    <r>
      <rPr>
        <sz val="18"/>
        <rFont val="Times New Roman"/>
        <charset val="134"/>
      </rPr>
      <t>900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11.681</t>
    </r>
    <r>
      <rPr>
        <sz val="18"/>
        <rFont val="方正仿宋_GBK"/>
        <charset val="134"/>
      </rPr>
      <t>千米</t>
    </r>
    <r>
      <rPr>
        <sz val="18"/>
        <rFont val="Times New Roman"/>
        <charset val="134"/>
      </rPr>
      <t xml:space="preserve">
</t>
    </r>
    <r>
      <rPr>
        <sz val="18"/>
        <rFont val="方正仿宋_GBK"/>
        <charset val="134"/>
      </rPr>
      <t>建设内容：在萨罕镇</t>
    </r>
    <r>
      <rPr>
        <sz val="18"/>
        <rFont val="Times New Roman"/>
        <charset val="134"/>
      </rPr>
      <t>3</t>
    </r>
    <r>
      <rPr>
        <sz val="18"/>
        <rFont val="方正仿宋_GBK"/>
        <charset val="134"/>
      </rPr>
      <t>村、</t>
    </r>
    <r>
      <rPr>
        <sz val="18"/>
        <rFont val="Times New Roman"/>
        <charset val="134"/>
      </rPr>
      <t>7</t>
    </r>
    <r>
      <rPr>
        <sz val="18"/>
        <rFont val="方正仿宋_GBK"/>
        <charset val="134"/>
      </rPr>
      <t>村、</t>
    </r>
    <r>
      <rPr>
        <sz val="18"/>
        <rFont val="Times New Roman"/>
        <charset val="134"/>
      </rPr>
      <t>8</t>
    </r>
    <r>
      <rPr>
        <sz val="18"/>
        <rFont val="方正仿宋_GBK"/>
        <charset val="134"/>
      </rPr>
      <t>村、</t>
    </r>
    <r>
      <rPr>
        <sz val="18"/>
        <rFont val="Times New Roman"/>
        <charset val="134"/>
      </rPr>
      <t>15</t>
    </r>
    <r>
      <rPr>
        <sz val="18"/>
        <rFont val="方正仿宋_GBK"/>
        <charset val="134"/>
      </rPr>
      <t>村、</t>
    </r>
    <r>
      <rPr>
        <sz val="18"/>
        <rFont val="Times New Roman"/>
        <charset val="134"/>
      </rPr>
      <t>17</t>
    </r>
    <r>
      <rPr>
        <sz val="18"/>
        <rFont val="方正仿宋_GBK"/>
        <charset val="134"/>
      </rPr>
      <t>村、</t>
    </r>
    <r>
      <rPr>
        <sz val="18"/>
        <rFont val="Times New Roman"/>
        <charset val="134"/>
      </rPr>
      <t>18</t>
    </r>
    <r>
      <rPr>
        <sz val="18"/>
        <rFont val="方正仿宋_GBK"/>
        <charset val="134"/>
      </rPr>
      <t>村、</t>
    </r>
    <r>
      <rPr>
        <sz val="18"/>
        <rFont val="Times New Roman"/>
        <charset val="134"/>
      </rPr>
      <t>21</t>
    </r>
    <r>
      <rPr>
        <sz val="18"/>
        <rFont val="方正仿宋_GBK"/>
        <charset val="134"/>
      </rPr>
      <t>村修建</t>
    </r>
    <r>
      <rPr>
        <sz val="18"/>
        <rFont val="Times New Roman"/>
        <charset val="134"/>
      </rPr>
      <t>11.681</t>
    </r>
    <r>
      <rPr>
        <sz val="18"/>
        <rFont val="方正仿宋_GBK"/>
        <charset val="134"/>
      </rPr>
      <t>千米水渠（矩形渠）及配套建筑物（包括节制分水闸</t>
    </r>
    <r>
      <rPr>
        <sz val="18"/>
        <rFont val="Times New Roman"/>
        <charset val="134"/>
      </rPr>
      <t>97</t>
    </r>
    <r>
      <rPr>
        <sz val="18"/>
        <rFont val="方正仿宋_GBK"/>
        <charset val="134"/>
      </rPr>
      <t>座，分水闸</t>
    </r>
    <r>
      <rPr>
        <sz val="18"/>
        <rFont val="Times New Roman"/>
        <charset val="134"/>
      </rPr>
      <t>13</t>
    </r>
    <r>
      <rPr>
        <sz val="18"/>
        <rFont val="方正仿宋_GBK"/>
        <charset val="134"/>
      </rPr>
      <t>座，农桥及入户桥</t>
    </r>
    <r>
      <rPr>
        <sz val="18"/>
        <rFont val="Times New Roman"/>
        <charset val="134"/>
      </rPr>
      <t>197</t>
    </r>
    <r>
      <rPr>
        <sz val="18"/>
        <rFont val="方正仿宋_GBK"/>
        <charset val="134"/>
      </rPr>
      <t>座），设计流量</t>
    </r>
    <r>
      <rPr>
        <sz val="18"/>
        <rFont val="Times New Roman"/>
        <charset val="134"/>
      </rPr>
      <t>0.3m³/s~0.9m³/s</t>
    </r>
    <r>
      <rPr>
        <sz val="18"/>
        <rFont val="方正仿宋_GBK"/>
        <charset val="134"/>
      </rPr>
      <t>。</t>
    </r>
  </si>
  <si>
    <r>
      <rPr>
        <sz val="18"/>
        <rFont val="Times New Roman"/>
        <charset val="134"/>
      </rPr>
      <t>1.</t>
    </r>
    <r>
      <rPr>
        <sz val="18"/>
        <rFont val="方正仿宋_GBK"/>
        <charset val="134"/>
      </rPr>
      <t>产出指标：改建防渗渠达标里程。参考指标值：改建防渗渠</t>
    </r>
    <r>
      <rPr>
        <sz val="18"/>
        <rFont val="Times New Roman"/>
        <charset val="134"/>
      </rPr>
      <t>≥11.681</t>
    </r>
    <r>
      <rPr>
        <sz val="18"/>
        <rFont val="方正仿宋_GBK"/>
        <charset val="134"/>
      </rPr>
      <t>千米。</t>
    </r>
    <r>
      <rPr>
        <sz val="18"/>
        <rFont val="Times New Roman"/>
        <charset val="134"/>
      </rPr>
      <t xml:space="preserve">
2.</t>
    </r>
    <r>
      <rPr>
        <sz val="18"/>
        <rFont val="方正仿宋_GBK"/>
        <charset val="134"/>
      </rPr>
      <t>社会效益指标：受益人口</t>
    </r>
    <r>
      <rPr>
        <sz val="18"/>
        <rFont val="Times New Roman"/>
        <charset val="134"/>
      </rPr>
      <t>12805</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</si>
  <si>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t>yjsx2026-042</t>
  </si>
  <si>
    <r>
      <rPr>
        <sz val="18"/>
        <rFont val="方正仿宋_GBK"/>
        <charset val="134"/>
      </rPr>
      <t>英吉沙县萨罕镇小微产业园消防设施提升改造项目</t>
    </r>
  </si>
  <si>
    <r>
      <rPr>
        <sz val="18"/>
        <rFont val="方正仿宋_GBK"/>
        <charset val="134"/>
      </rPr>
      <t>萨罕镇小微产业园</t>
    </r>
  </si>
  <si>
    <r>
      <rPr>
        <sz val="18"/>
        <rFont val="方正仿宋_GBK"/>
        <charset val="134"/>
      </rPr>
      <t>总投资：</t>
    </r>
    <r>
      <rPr>
        <sz val="18"/>
        <rFont val="Times New Roman"/>
        <charset val="134"/>
      </rPr>
      <t>360</t>
    </r>
    <r>
      <rPr>
        <sz val="18"/>
        <rFont val="方正仿宋_GBK"/>
        <charset val="134"/>
      </rPr>
      <t>万元</t>
    </r>
    <r>
      <rPr>
        <sz val="18"/>
        <rFont val="Times New Roman"/>
        <charset val="134"/>
      </rPr>
      <t xml:space="preserve">      </t>
    </r>
    <r>
      <rPr>
        <sz val="18"/>
        <rFont val="方正仿宋_GBK"/>
        <charset val="134"/>
      </rPr>
      <t>总规模：</t>
    </r>
    <r>
      <rPr>
        <sz val="18"/>
        <rFont val="Times New Roman"/>
        <charset val="134"/>
      </rPr>
      <t>8700</t>
    </r>
    <r>
      <rPr>
        <sz val="18"/>
        <rFont val="方正仿宋_GBK"/>
        <charset val="134"/>
      </rPr>
      <t>㎡</t>
    </r>
    <r>
      <rPr>
        <sz val="18"/>
        <rFont val="Times New Roman"/>
        <charset val="134"/>
      </rPr>
      <t xml:space="preserve">
</t>
    </r>
    <r>
      <rPr>
        <sz val="18"/>
        <rFont val="方正仿宋_GBK"/>
        <charset val="134"/>
      </rPr>
      <t>建设内容：对萨罕镇小微产业园内</t>
    </r>
    <r>
      <rPr>
        <sz val="18"/>
        <rFont val="Times New Roman"/>
        <charset val="134"/>
      </rPr>
      <t>7</t>
    </r>
    <r>
      <rPr>
        <sz val="18"/>
        <rFont val="方正仿宋_GBK"/>
        <charset val="134"/>
      </rPr>
      <t>栋厂房及相关附属用房进行消防提升改造。</t>
    </r>
  </si>
  <si>
    <r>
      <rPr>
        <sz val="18"/>
        <rFont val="方正仿宋_GBK"/>
        <charset val="134"/>
      </rPr>
      <t>以带动就业为主</t>
    </r>
  </si>
  <si>
    <r>
      <rPr>
        <sz val="18"/>
        <rFont val="Times New Roman"/>
        <charset val="134"/>
      </rPr>
      <t>1.</t>
    </r>
    <r>
      <rPr>
        <sz val="18"/>
        <rFont val="方正仿宋_GBK"/>
        <charset val="134"/>
      </rPr>
      <t>产出指标：改造厂房消防，提高灭火效率</t>
    </r>
    <r>
      <rPr>
        <sz val="18"/>
        <rFont val="Times New Roman"/>
        <charset val="134"/>
      </rPr>
      <t>100%</t>
    </r>
    <r>
      <rPr>
        <sz val="18"/>
        <rFont val="方正仿宋_GBK"/>
        <charset val="134"/>
      </rPr>
      <t>，重大火灾隐患消除率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社会效益指标：受益人口</t>
    </r>
    <r>
      <rPr>
        <sz val="18"/>
        <rFont val="Times New Roman"/>
        <charset val="134"/>
      </rPr>
      <t>3636</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</si>
  <si>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t>yjsx2026-024</t>
  </si>
  <si>
    <r>
      <rPr>
        <sz val="18"/>
        <rFont val="方正仿宋_GBK"/>
        <charset val="134"/>
      </rPr>
      <t>英吉沙县色提力乡</t>
    </r>
    <r>
      <rPr>
        <sz val="18"/>
        <rFont val="Times New Roman"/>
        <charset val="134"/>
      </rPr>
      <t>8</t>
    </r>
    <r>
      <rPr>
        <sz val="18"/>
        <rFont val="方正仿宋_GBK"/>
        <charset val="134"/>
      </rPr>
      <t>村商铺建设项目</t>
    </r>
  </si>
  <si>
    <r>
      <rPr>
        <sz val="18"/>
        <rFont val="方正仿宋_GBK"/>
        <charset val="134"/>
      </rPr>
      <t>色提力乡</t>
    </r>
    <r>
      <rPr>
        <sz val="18"/>
        <rFont val="Times New Roman"/>
        <charset val="134"/>
      </rPr>
      <t>8</t>
    </r>
    <r>
      <rPr>
        <sz val="18"/>
        <rFont val="方正仿宋_GBK"/>
        <charset val="134"/>
      </rPr>
      <t>村</t>
    </r>
  </si>
  <si>
    <r>
      <rPr>
        <sz val="18"/>
        <rFont val="方正仿宋_GBK"/>
        <charset val="134"/>
      </rPr>
      <t>总投资：</t>
    </r>
    <r>
      <rPr>
        <sz val="18"/>
        <rFont val="Times New Roman"/>
        <charset val="134"/>
      </rPr>
      <t>900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2310</t>
    </r>
    <r>
      <rPr>
        <sz val="18"/>
        <rFont val="方正仿宋_GBK"/>
        <charset val="134"/>
      </rPr>
      <t>㎡</t>
    </r>
    <r>
      <rPr>
        <sz val="18"/>
        <rFont val="Times New Roman"/>
        <charset val="134"/>
      </rPr>
      <t xml:space="preserve">
</t>
    </r>
    <r>
      <rPr>
        <sz val="18"/>
        <rFont val="方正仿宋_GBK"/>
        <charset val="134"/>
      </rPr>
      <t>建设内容：在</t>
    </r>
    <r>
      <rPr>
        <sz val="18"/>
        <rFont val="Times New Roman"/>
        <charset val="134"/>
      </rPr>
      <t>8</t>
    </r>
    <r>
      <rPr>
        <sz val="18"/>
        <rFont val="方正仿宋_GBK"/>
        <charset val="134"/>
      </rPr>
      <t>村新建</t>
    </r>
    <r>
      <rPr>
        <sz val="18"/>
        <rFont val="Times New Roman"/>
        <charset val="134"/>
      </rPr>
      <t>2310</t>
    </r>
    <r>
      <rPr>
        <sz val="18"/>
        <rFont val="方正仿宋_GBK"/>
        <charset val="134"/>
      </rPr>
      <t>㎡商铺一座</t>
    </r>
    <r>
      <rPr>
        <sz val="18"/>
        <rFont val="Times New Roman"/>
        <charset val="134"/>
      </rPr>
      <t>2</t>
    </r>
    <r>
      <rPr>
        <sz val="18"/>
        <rFont val="方正仿宋_GBK"/>
        <charset val="134"/>
      </rPr>
      <t>层及附属配套设施，对室外地面硬化。建成以后将资产量化至全乡</t>
    </r>
    <r>
      <rPr>
        <sz val="18"/>
        <rFont val="Times New Roman"/>
        <charset val="134"/>
      </rPr>
      <t>10</t>
    </r>
    <r>
      <rPr>
        <sz val="18"/>
        <rFont val="方正仿宋_GBK"/>
        <charset val="134"/>
      </rPr>
      <t>个村集体，进一步壮大村集体经济收入。</t>
    </r>
  </si>
  <si>
    <r>
      <rPr>
        <sz val="18"/>
        <rFont val="方正仿宋_GBK"/>
        <charset val="134"/>
      </rPr>
      <t>产业发展类项目</t>
    </r>
  </si>
  <si>
    <r>
      <rPr>
        <sz val="18"/>
        <rFont val="Times New Roman"/>
        <charset val="134"/>
      </rPr>
      <t>1.</t>
    </r>
    <r>
      <rPr>
        <sz val="18"/>
        <rFont val="方正仿宋_GBK"/>
        <charset val="134"/>
      </rPr>
      <t>产出指标：建设商铺</t>
    </r>
    <r>
      <rPr>
        <sz val="18"/>
        <rFont val="Times New Roman"/>
        <charset val="134"/>
      </rPr>
      <t>≥34</t>
    </r>
    <r>
      <rPr>
        <sz val="18"/>
        <rFont val="方正仿宋_GBK"/>
        <charset val="134"/>
      </rPr>
      <t>间；</t>
    </r>
    <r>
      <rPr>
        <sz val="18"/>
        <rFont val="Times New Roman"/>
        <charset val="134"/>
      </rPr>
      <t xml:space="preserve">
2.</t>
    </r>
    <r>
      <rPr>
        <sz val="18"/>
        <rFont val="方正仿宋_GBK"/>
        <charset val="134"/>
      </rPr>
      <t>经济效益指标：租赁费</t>
    </r>
    <r>
      <rPr>
        <sz val="18"/>
        <rFont val="Times New Roman"/>
        <charset val="134"/>
      </rPr>
      <t>≥20</t>
    </r>
    <r>
      <rPr>
        <sz val="18"/>
        <rFont val="方正仿宋_GBK"/>
        <charset val="134"/>
      </rPr>
      <t>万元；</t>
    </r>
    <r>
      <rPr>
        <sz val="18"/>
        <rFont val="Times New Roman"/>
        <charset val="134"/>
      </rPr>
      <t xml:space="preserve">
3.</t>
    </r>
    <r>
      <rPr>
        <sz val="18"/>
        <rFont val="方正仿宋_GBK"/>
        <charset val="134"/>
      </rPr>
      <t>社会效益指标：直接受益村民</t>
    </r>
    <r>
      <rPr>
        <sz val="18"/>
        <rFont val="Times New Roman"/>
        <charset val="134"/>
      </rPr>
      <t>950</t>
    </r>
    <r>
      <rPr>
        <sz val="18"/>
        <rFont val="方正仿宋_GBK"/>
        <charset val="134"/>
      </rPr>
      <t>余人；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</si>
  <si>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色提力乡人民政府</t>
    </r>
  </si>
  <si>
    <t>yjsx2026-026</t>
  </si>
  <si>
    <r>
      <rPr>
        <sz val="18"/>
        <rFont val="方正仿宋_GBK"/>
        <charset val="134"/>
      </rPr>
      <t>英吉沙县色提力乡</t>
    </r>
    <r>
      <rPr>
        <sz val="18"/>
        <rFont val="Times New Roman"/>
        <charset val="134"/>
      </rPr>
      <t>2026</t>
    </r>
    <r>
      <rPr>
        <sz val="18"/>
        <rFont val="方正仿宋_GBK"/>
        <charset val="134"/>
      </rPr>
      <t>年防渗渠建设项目</t>
    </r>
  </si>
  <si>
    <r>
      <rPr>
        <sz val="18"/>
        <rFont val="方正仿宋_GBK"/>
        <charset val="134"/>
      </rPr>
      <t>总投资：</t>
    </r>
    <r>
      <rPr>
        <sz val="18"/>
        <rFont val="Times New Roman"/>
        <charset val="134"/>
      </rPr>
      <t>580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5.87</t>
    </r>
    <r>
      <rPr>
        <sz val="18"/>
        <rFont val="方正仿宋_GBK"/>
        <charset val="134"/>
      </rPr>
      <t>公里</t>
    </r>
    <r>
      <rPr>
        <sz val="18"/>
        <rFont val="Times New Roman"/>
        <charset val="134"/>
      </rPr>
      <t xml:space="preserve">
</t>
    </r>
    <r>
      <rPr>
        <sz val="18"/>
        <rFont val="方正仿宋_GBK"/>
        <charset val="134"/>
      </rPr>
      <t>建设内容：新建防渗渠（矩形渠）</t>
    </r>
    <r>
      <rPr>
        <sz val="18"/>
        <rFont val="Times New Roman"/>
        <charset val="134"/>
      </rPr>
      <t>5.87</t>
    </r>
    <r>
      <rPr>
        <sz val="18"/>
        <rFont val="方正仿宋_GBK"/>
        <charset val="134"/>
      </rPr>
      <t>公里，设计流量</t>
    </r>
    <r>
      <rPr>
        <sz val="18"/>
        <rFont val="Times New Roman"/>
        <charset val="134"/>
      </rPr>
      <t>0.3-0.5m³/s</t>
    </r>
    <r>
      <rPr>
        <sz val="18"/>
        <rFont val="方正仿宋_GBK"/>
        <charset val="134"/>
      </rPr>
      <t>，并配套渠系建筑物，闸阀</t>
    </r>
    <r>
      <rPr>
        <sz val="18"/>
        <rFont val="Times New Roman"/>
        <charset val="134"/>
      </rPr>
      <t>29</t>
    </r>
    <r>
      <rPr>
        <sz val="18"/>
        <rFont val="方正仿宋_GBK"/>
        <charset val="134"/>
      </rPr>
      <t>座，桥梁</t>
    </r>
    <r>
      <rPr>
        <sz val="18"/>
        <rFont val="Times New Roman"/>
        <charset val="134"/>
      </rPr>
      <t>29</t>
    </r>
    <r>
      <rPr>
        <sz val="18"/>
        <rFont val="方正仿宋_GBK"/>
        <charset val="134"/>
      </rPr>
      <t>座。</t>
    </r>
  </si>
  <si>
    <r>
      <rPr>
        <sz val="18"/>
        <rFont val="Times New Roman"/>
        <charset val="134"/>
      </rPr>
      <t>1.</t>
    </r>
    <r>
      <rPr>
        <sz val="18"/>
        <rFont val="方正仿宋_GBK"/>
        <charset val="134"/>
      </rPr>
      <t>产出指标：建设里程</t>
    </r>
    <r>
      <rPr>
        <sz val="18"/>
        <rFont val="Times New Roman"/>
        <charset val="134"/>
      </rPr>
      <t>≥5.87</t>
    </r>
    <r>
      <rPr>
        <sz val="18"/>
        <rFont val="方正仿宋_GBK"/>
        <charset val="134"/>
      </rPr>
      <t>公里；</t>
    </r>
    <r>
      <rPr>
        <sz val="18"/>
        <rFont val="Times New Roman"/>
        <charset val="134"/>
      </rPr>
      <t xml:space="preserve">
2.</t>
    </r>
    <r>
      <rPr>
        <sz val="18"/>
        <rFont val="方正仿宋_GBK"/>
        <charset val="134"/>
      </rPr>
      <t>社会效益指标：直接受益村民</t>
    </r>
    <r>
      <rPr>
        <sz val="18"/>
        <rFont val="Times New Roman"/>
        <charset val="134"/>
      </rPr>
      <t>300</t>
    </r>
    <r>
      <rPr>
        <sz val="18"/>
        <rFont val="方正仿宋_GBK"/>
        <charset val="134"/>
      </rPr>
      <t>余人；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</si>
  <si>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t>yjsx2026-044</t>
  </si>
  <si>
    <r>
      <rPr>
        <sz val="18"/>
        <rFont val="方正仿宋_GBK"/>
        <charset val="134"/>
      </rPr>
      <t>英吉沙县苏盖提乡</t>
    </r>
    <r>
      <rPr>
        <sz val="18"/>
        <rFont val="Times New Roman"/>
        <charset val="134"/>
      </rPr>
      <t>2026</t>
    </r>
    <r>
      <rPr>
        <sz val="18"/>
        <rFont val="方正仿宋_GBK"/>
        <charset val="134"/>
      </rPr>
      <t>年防渗渠建设项目</t>
    </r>
  </si>
  <si>
    <r>
      <rPr>
        <sz val="18"/>
        <rFont val="方正仿宋_GBK"/>
        <charset val="134"/>
      </rPr>
      <t>苏盖提乡</t>
    </r>
    <r>
      <rPr>
        <sz val="18"/>
        <rFont val="Times New Roman"/>
        <charset val="134"/>
      </rPr>
      <t>4</t>
    </r>
    <r>
      <rPr>
        <sz val="18"/>
        <rFont val="方正仿宋_GBK"/>
        <charset val="134"/>
      </rPr>
      <t>、</t>
    </r>
    <r>
      <rPr>
        <sz val="18"/>
        <rFont val="Times New Roman"/>
        <charset val="134"/>
      </rPr>
      <t>6</t>
    </r>
    <r>
      <rPr>
        <sz val="18"/>
        <rFont val="方正仿宋_GBK"/>
        <charset val="134"/>
      </rPr>
      <t>、</t>
    </r>
    <r>
      <rPr>
        <sz val="18"/>
        <rFont val="Times New Roman"/>
        <charset val="134"/>
      </rPr>
      <t>11</t>
    </r>
    <r>
      <rPr>
        <sz val="18"/>
        <rFont val="方正仿宋_GBK"/>
        <charset val="134"/>
      </rPr>
      <t>、</t>
    </r>
    <r>
      <rPr>
        <sz val="18"/>
        <rFont val="Times New Roman"/>
        <charset val="134"/>
      </rPr>
      <t>14</t>
    </r>
    <r>
      <rPr>
        <sz val="18"/>
        <rFont val="方正仿宋_GBK"/>
        <charset val="134"/>
      </rPr>
      <t>、</t>
    </r>
    <r>
      <rPr>
        <sz val="18"/>
        <rFont val="Times New Roman"/>
        <charset val="134"/>
      </rPr>
      <t>17</t>
    </r>
    <r>
      <rPr>
        <sz val="18"/>
        <rFont val="方正仿宋_GBK"/>
        <charset val="134"/>
      </rPr>
      <t>村</t>
    </r>
  </si>
  <si>
    <r>
      <rPr>
        <sz val="18"/>
        <rFont val="方正仿宋_GBK"/>
        <charset val="134"/>
      </rPr>
      <t>总投资：</t>
    </r>
    <r>
      <rPr>
        <sz val="18"/>
        <rFont val="Times New Roman"/>
        <charset val="134"/>
      </rPr>
      <t>700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6.1</t>
    </r>
    <r>
      <rPr>
        <sz val="18"/>
        <rFont val="方正仿宋_GBK"/>
        <charset val="134"/>
      </rPr>
      <t>公里</t>
    </r>
    <r>
      <rPr>
        <sz val="18"/>
        <rFont val="Times New Roman"/>
        <charset val="134"/>
      </rPr>
      <t xml:space="preserve">
</t>
    </r>
    <r>
      <rPr>
        <sz val="18"/>
        <rFont val="方正仿宋_GBK"/>
        <charset val="134"/>
      </rPr>
      <t>建设内容：苏盖提乡修建防渗渠</t>
    </r>
    <r>
      <rPr>
        <sz val="18"/>
        <rFont val="Times New Roman"/>
        <charset val="134"/>
      </rPr>
      <t>(</t>
    </r>
    <r>
      <rPr>
        <sz val="18"/>
        <rFont val="方正仿宋_GBK"/>
        <charset val="134"/>
      </rPr>
      <t>矩形渠</t>
    </r>
    <r>
      <rPr>
        <sz val="18"/>
        <rFont val="Times New Roman"/>
        <charset val="134"/>
      </rPr>
      <t>)6.1</t>
    </r>
    <r>
      <rPr>
        <sz val="18"/>
        <rFont val="方正仿宋_GBK"/>
        <charset val="134"/>
      </rPr>
      <t>公里并配套渠系建筑物，设计流量</t>
    </r>
    <r>
      <rPr>
        <sz val="18"/>
        <rFont val="Times New Roman"/>
        <charset val="134"/>
      </rPr>
      <t>0.3m³/s~1m³/s</t>
    </r>
    <r>
      <rPr>
        <sz val="18"/>
        <rFont val="方正仿宋_GBK"/>
        <charset val="134"/>
      </rPr>
      <t>，其中</t>
    </r>
    <r>
      <rPr>
        <sz val="18"/>
        <rFont val="Times New Roman"/>
        <charset val="134"/>
      </rPr>
      <t>4</t>
    </r>
    <r>
      <rPr>
        <sz val="18"/>
        <rFont val="方正仿宋_GBK"/>
        <charset val="134"/>
      </rPr>
      <t>村</t>
    </r>
    <r>
      <rPr>
        <sz val="18"/>
        <rFont val="Times New Roman"/>
        <charset val="134"/>
      </rPr>
      <t>0.89</t>
    </r>
    <r>
      <rPr>
        <sz val="18"/>
        <rFont val="方正仿宋_GBK"/>
        <charset val="134"/>
      </rPr>
      <t>公里</t>
    </r>
    <r>
      <rPr>
        <sz val="18"/>
        <rFont val="Times New Roman"/>
        <charset val="134"/>
      </rPr>
      <t>(</t>
    </r>
    <r>
      <rPr>
        <sz val="18"/>
        <rFont val="方正仿宋_GBK"/>
        <charset val="134"/>
      </rPr>
      <t>矩形渠</t>
    </r>
    <r>
      <rPr>
        <sz val="18"/>
        <rFont val="Times New Roman"/>
        <charset val="134"/>
      </rPr>
      <t>)</t>
    </r>
    <r>
      <rPr>
        <sz val="18"/>
        <rFont val="方正仿宋_GBK"/>
        <charset val="134"/>
      </rPr>
      <t>；</t>
    </r>
    <r>
      <rPr>
        <sz val="18"/>
        <rFont val="Times New Roman"/>
        <charset val="134"/>
      </rPr>
      <t>6</t>
    </r>
    <r>
      <rPr>
        <sz val="18"/>
        <rFont val="方正仿宋_GBK"/>
        <charset val="134"/>
      </rPr>
      <t>村</t>
    </r>
    <r>
      <rPr>
        <sz val="18"/>
        <rFont val="Times New Roman"/>
        <charset val="134"/>
      </rPr>
      <t>1</t>
    </r>
    <r>
      <rPr>
        <sz val="18"/>
        <rFont val="方正仿宋_GBK"/>
        <charset val="134"/>
      </rPr>
      <t>公里</t>
    </r>
    <r>
      <rPr>
        <sz val="18"/>
        <rFont val="Times New Roman"/>
        <charset val="134"/>
      </rPr>
      <t>(</t>
    </r>
    <r>
      <rPr>
        <sz val="18"/>
        <rFont val="方正仿宋_GBK"/>
        <charset val="134"/>
      </rPr>
      <t>矩形渠</t>
    </r>
    <r>
      <rPr>
        <sz val="18"/>
        <rFont val="Times New Roman"/>
        <charset val="134"/>
      </rPr>
      <t>)</t>
    </r>
    <r>
      <rPr>
        <sz val="18"/>
        <rFont val="方正仿宋_GBK"/>
        <charset val="134"/>
      </rPr>
      <t>；</t>
    </r>
    <r>
      <rPr>
        <sz val="18"/>
        <rFont val="Times New Roman"/>
        <charset val="134"/>
      </rPr>
      <t>11</t>
    </r>
    <r>
      <rPr>
        <sz val="18"/>
        <rFont val="方正仿宋_GBK"/>
        <charset val="134"/>
      </rPr>
      <t>村</t>
    </r>
    <r>
      <rPr>
        <sz val="18"/>
        <rFont val="Times New Roman"/>
        <charset val="134"/>
      </rPr>
      <t>2.45</t>
    </r>
    <r>
      <rPr>
        <sz val="18"/>
        <rFont val="方正仿宋_GBK"/>
        <charset val="134"/>
      </rPr>
      <t>公里</t>
    </r>
    <r>
      <rPr>
        <sz val="18"/>
        <rFont val="Times New Roman"/>
        <charset val="134"/>
      </rPr>
      <t>(</t>
    </r>
    <r>
      <rPr>
        <sz val="18"/>
        <rFont val="方正仿宋_GBK"/>
        <charset val="134"/>
      </rPr>
      <t>矩形渠</t>
    </r>
    <r>
      <rPr>
        <sz val="18"/>
        <rFont val="Times New Roman"/>
        <charset val="134"/>
      </rPr>
      <t>)</t>
    </r>
    <r>
      <rPr>
        <sz val="18"/>
        <rFont val="方正仿宋_GBK"/>
        <charset val="134"/>
      </rPr>
      <t>；</t>
    </r>
    <r>
      <rPr>
        <sz val="18"/>
        <rFont val="Times New Roman"/>
        <charset val="134"/>
      </rPr>
      <t>14</t>
    </r>
    <r>
      <rPr>
        <sz val="18"/>
        <rFont val="方正仿宋_GBK"/>
        <charset val="134"/>
      </rPr>
      <t>村</t>
    </r>
    <r>
      <rPr>
        <sz val="18"/>
        <rFont val="Times New Roman"/>
        <charset val="134"/>
      </rPr>
      <t>1</t>
    </r>
    <r>
      <rPr>
        <sz val="18"/>
        <rFont val="方正仿宋_GBK"/>
        <charset val="134"/>
      </rPr>
      <t>公里</t>
    </r>
    <r>
      <rPr>
        <sz val="18"/>
        <rFont val="Times New Roman"/>
        <charset val="134"/>
      </rPr>
      <t>(</t>
    </r>
    <r>
      <rPr>
        <sz val="18"/>
        <rFont val="方正仿宋_GBK"/>
        <charset val="134"/>
      </rPr>
      <t>矩形渠</t>
    </r>
    <r>
      <rPr>
        <sz val="18"/>
        <rFont val="Times New Roman"/>
        <charset val="134"/>
      </rPr>
      <t>)</t>
    </r>
    <r>
      <rPr>
        <sz val="18"/>
        <rFont val="方正仿宋_GBK"/>
        <charset val="134"/>
      </rPr>
      <t>；</t>
    </r>
    <r>
      <rPr>
        <sz val="18"/>
        <rFont val="Times New Roman"/>
        <charset val="134"/>
      </rPr>
      <t>17</t>
    </r>
    <r>
      <rPr>
        <sz val="18"/>
        <rFont val="方正仿宋_GBK"/>
        <charset val="134"/>
      </rPr>
      <t>村</t>
    </r>
    <r>
      <rPr>
        <sz val="18"/>
        <rFont val="Times New Roman"/>
        <charset val="134"/>
      </rPr>
      <t>0.8</t>
    </r>
    <r>
      <rPr>
        <sz val="18"/>
        <rFont val="方正仿宋_GBK"/>
        <charset val="134"/>
      </rPr>
      <t>公里</t>
    </r>
    <r>
      <rPr>
        <sz val="18"/>
        <rFont val="Times New Roman"/>
        <charset val="134"/>
      </rPr>
      <t>(</t>
    </r>
    <r>
      <rPr>
        <sz val="18"/>
        <rFont val="方正仿宋_GBK"/>
        <charset val="134"/>
      </rPr>
      <t>矩形渠</t>
    </r>
    <r>
      <rPr>
        <sz val="18"/>
        <rFont val="Times New Roman"/>
        <charset val="134"/>
      </rPr>
      <t>)</t>
    </r>
    <r>
      <rPr>
        <sz val="18"/>
        <rFont val="方正仿宋_GBK"/>
        <charset val="134"/>
      </rPr>
      <t>；闸口</t>
    </r>
    <r>
      <rPr>
        <sz val="18"/>
        <rFont val="Times New Roman"/>
        <charset val="134"/>
      </rPr>
      <t>70</t>
    </r>
    <r>
      <rPr>
        <sz val="18"/>
        <rFont val="方正仿宋_GBK"/>
        <charset val="134"/>
      </rPr>
      <t>座，农桥</t>
    </r>
    <r>
      <rPr>
        <sz val="18"/>
        <rFont val="Times New Roman"/>
        <charset val="134"/>
      </rPr>
      <t>70</t>
    </r>
    <r>
      <rPr>
        <sz val="18"/>
        <rFont val="方正仿宋_GBK"/>
        <charset val="134"/>
      </rPr>
      <t>座。</t>
    </r>
  </si>
  <si>
    <r>
      <rPr>
        <sz val="18"/>
        <rFont val="方正仿宋_GBK"/>
        <charset val="134"/>
      </rPr>
      <t>玉米、小麦</t>
    </r>
  </si>
  <si>
    <r>
      <rPr>
        <sz val="18"/>
        <rFont val="Times New Roman"/>
        <charset val="134"/>
      </rPr>
      <t>1.</t>
    </r>
    <r>
      <rPr>
        <sz val="18"/>
        <rFont val="方正仿宋_GBK"/>
        <charset val="134"/>
      </rPr>
      <t>产出指标：水利配套建设</t>
    </r>
    <r>
      <rPr>
        <sz val="18"/>
        <rFont val="Times New Roman"/>
        <charset val="134"/>
      </rPr>
      <t>≥6.1</t>
    </r>
    <r>
      <rPr>
        <sz val="18"/>
        <rFont val="方正仿宋_GBK"/>
        <charset val="134"/>
      </rPr>
      <t>千米。</t>
    </r>
    <r>
      <rPr>
        <sz val="18"/>
        <rFont val="Times New Roman"/>
        <charset val="134"/>
      </rPr>
      <t xml:space="preserve">
2.</t>
    </r>
    <r>
      <rPr>
        <sz val="18"/>
        <rFont val="方正仿宋_GBK"/>
        <charset val="134"/>
      </rPr>
      <t>社会效益指标：直接带动农户增收</t>
    </r>
    <r>
      <rPr>
        <sz val="18"/>
        <rFont val="Times New Roman"/>
        <charset val="134"/>
      </rPr>
      <t>≥1649</t>
    </r>
    <r>
      <rPr>
        <sz val="18"/>
        <rFont val="方正仿宋_GBK"/>
        <charset val="134"/>
      </rPr>
      <t>户（符合条件的农户）。</t>
    </r>
    <r>
      <rPr>
        <sz val="18"/>
        <rFont val="Times New Roman"/>
        <charset val="134"/>
      </rPr>
      <t xml:space="preserve">
3.</t>
    </r>
    <r>
      <rPr>
        <sz val="18"/>
        <rFont val="方正仿宋_GBK"/>
        <charset val="134"/>
      </rPr>
      <t>经济效益指标：节约水资源成本，提升了资源利用价值，增加了农业产出效益，带动农民增收致富。</t>
    </r>
    <r>
      <rPr>
        <sz val="18"/>
        <rFont val="Times New Roman"/>
        <charset val="134"/>
      </rPr>
      <t xml:space="preserve">
4.</t>
    </r>
    <r>
      <rPr>
        <sz val="18"/>
        <rFont val="方正仿宋_GBK"/>
        <charset val="134"/>
      </rPr>
      <t>满意度指标：受益群众满意度</t>
    </r>
    <r>
      <rPr>
        <sz val="18"/>
        <rFont val="Times New Roman"/>
        <charset val="134"/>
      </rPr>
      <t>≥95%</t>
    </r>
    <r>
      <rPr>
        <sz val="18"/>
        <rFont val="方正仿宋_GBK"/>
        <charset val="134"/>
      </rPr>
      <t>。</t>
    </r>
  </si>
  <si>
    <r>
      <rPr>
        <sz val="18"/>
        <rFont val="方正仿宋_GBK"/>
        <charset val="134"/>
      </rPr>
      <t>苏盖提乡人民政府</t>
    </r>
  </si>
  <si>
    <t>yjsx2026-047</t>
  </si>
  <si>
    <r>
      <rPr>
        <sz val="18"/>
        <rFont val="方正仿宋_GBK"/>
        <charset val="134"/>
      </rPr>
      <t>英吉沙县</t>
    </r>
    <r>
      <rPr>
        <sz val="18"/>
        <rFont val="Times New Roman"/>
        <charset val="134"/>
      </rPr>
      <t>2026</t>
    </r>
    <r>
      <rPr>
        <sz val="18"/>
        <rFont val="方正仿宋_GBK"/>
        <charset val="134"/>
      </rPr>
      <t>年托普鲁克乡托普鲁克（</t>
    </r>
    <r>
      <rPr>
        <sz val="18"/>
        <rFont val="Times New Roman"/>
        <charset val="134"/>
      </rPr>
      <t>2</t>
    </r>
    <r>
      <rPr>
        <sz val="18"/>
        <rFont val="方正仿宋_GBK"/>
        <charset val="134"/>
      </rPr>
      <t>）村壮大村集体经济项目</t>
    </r>
  </si>
  <si>
    <r>
      <rPr>
        <sz val="18"/>
        <rFont val="方正仿宋_GBK"/>
        <charset val="134"/>
      </rPr>
      <t>托普鲁克乡</t>
    </r>
    <r>
      <rPr>
        <sz val="18"/>
        <rFont val="Times New Roman"/>
        <charset val="134"/>
      </rPr>
      <t>2</t>
    </r>
    <r>
      <rPr>
        <sz val="18"/>
        <rFont val="方正仿宋_GBK"/>
        <charset val="134"/>
      </rPr>
      <t>村</t>
    </r>
  </si>
  <si>
    <r>
      <rPr>
        <sz val="18"/>
        <rFont val="方正仿宋_GBK"/>
        <charset val="134"/>
      </rPr>
      <t>总投资：</t>
    </r>
    <r>
      <rPr>
        <sz val="18"/>
        <rFont val="Times New Roman"/>
        <charset val="134"/>
      </rPr>
      <t>100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300</t>
    </r>
    <r>
      <rPr>
        <sz val="18"/>
        <rFont val="方正仿宋_GBK"/>
        <charset val="134"/>
      </rPr>
      <t>平方米</t>
    </r>
    <r>
      <rPr>
        <sz val="18"/>
        <rFont val="Times New Roman"/>
        <charset val="134"/>
      </rPr>
      <t xml:space="preserve">
</t>
    </r>
    <r>
      <rPr>
        <sz val="18"/>
        <rFont val="方正仿宋_GBK"/>
        <charset val="134"/>
      </rPr>
      <t>建设内容：新建一层</t>
    </r>
    <r>
      <rPr>
        <sz val="18"/>
        <rFont val="Times New Roman"/>
        <charset val="134"/>
      </rPr>
      <t>300</t>
    </r>
    <r>
      <rPr>
        <sz val="18"/>
        <rFont val="方正仿宋_GBK"/>
        <charset val="134"/>
      </rPr>
      <t>平米左右的商铺并配套基础设施。</t>
    </r>
  </si>
  <si>
    <r>
      <rPr>
        <sz val="18"/>
        <rFont val="Times New Roman"/>
        <charset val="134"/>
      </rPr>
      <t>1.</t>
    </r>
    <r>
      <rPr>
        <sz val="18"/>
        <rFont val="方正仿宋_GBK"/>
        <charset val="134"/>
      </rPr>
      <t>数量指标：建成</t>
    </r>
    <r>
      <rPr>
        <sz val="18"/>
        <rFont val="Times New Roman"/>
        <charset val="134"/>
      </rPr>
      <t>300</t>
    </r>
    <r>
      <rPr>
        <sz val="18"/>
        <rFont val="方正仿宋_GBK"/>
        <charset val="134"/>
      </rPr>
      <t>平方米一层商铺及配套基础设施；</t>
    </r>
    <r>
      <rPr>
        <sz val="18"/>
        <rFont val="Times New Roman"/>
        <charset val="134"/>
      </rPr>
      <t xml:space="preserve">
2.</t>
    </r>
    <r>
      <rPr>
        <sz val="18"/>
        <rFont val="方正仿宋_GBK"/>
        <charset val="134"/>
      </rPr>
      <t>质量指标：商铺建设达标，配套设施完善可用；</t>
    </r>
    <r>
      <rPr>
        <sz val="18"/>
        <rFont val="Times New Roman"/>
        <charset val="134"/>
      </rPr>
      <t xml:space="preserve">
3.</t>
    </r>
    <r>
      <rPr>
        <sz val="18"/>
        <rFont val="方正仿宋_GBK"/>
        <charset val="134"/>
      </rPr>
      <t>经济效益指标：实现年收益</t>
    </r>
    <r>
      <rPr>
        <sz val="18"/>
        <rFont val="Times New Roman"/>
        <charset val="134"/>
      </rPr>
      <t>4</t>
    </r>
    <r>
      <rPr>
        <sz val="18"/>
        <rFont val="方正仿宋_GBK"/>
        <charset val="134"/>
      </rPr>
      <t>万元；</t>
    </r>
    <r>
      <rPr>
        <sz val="18"/>
        <rFont val="Times New Roman"/>
        <charset val="134"/>
      </rPr>
      <t xml:space="preserve">
4.</t>
    </r>
    <r>
      <rPr>
        <sz val="18"/>
        <rFont val="方正仿宋_GBK"/>
        <charset val="134"/>
      </rPr>
      <t>满意度指标：通过问卷调查，受益群众满意度</t>
    </r>
    <r>
      <rPr>
        <sz val="18"/>
        <rFont val="Times New Roman"/>
        <charset val="134"/>
      </rPr>
      <t>≥95%</t>
    </r>
    <r>
      <rPr>
        <sz val="18"/>
        <rFont val="方正仿宋_GBK"/>
        <charset val="134"/>
      </rPr>
      <t>。</t>
    </r>
  </si>
  <si>
    <r>
      <rPr>
        <sz val="18"/>
        <rFont val="方正仿宋_GBK"/>
        <charset val="134"/>
      </rPr>
      <t>托普鲁克乡人民政府</t>
    </r>
  </si>
  <si>
    <t>yjsx2026-048</t>
  </si>
  <si>
    <t>英吉沙县托普鲁克乡防渗渠建设项目</t>
  </si>
  <si>
    <r>
      <rPr>
        <sz val="18"/>
        <rFont val="方正仿宋_GBK"/>
        <charset val="134"/>
      </rPr>
      <t>托普鲁克乡</t>
    </r>
    <r>
      <rPr>
        <sz val="18"/>
        <rFont val="Times New Roman"/>
        <charset val="134"/>
      </rPr>
      <t>4</t>
    </r>
    <r>
      <rPr>
        <sz val="18"/>
        <rFont val="方正仿宋_GBK"/>
        <charset val="134"/>
      </rPr>
      <t>村、</t>
    </r>
    <r>
      <rPr>
        <sz val="18"/>
        <rFont val="Times New Roman"/>
        <charset val="134"/>
      </rPr>
      <t>8</t>
    </r>
    <r>
      <rPr>
        <sz val="18"/>
        <rFont val="方正仿宋_GBK"/>
        <charset val="134"/>
      </rPr>
      <t>村</t>
    </r>
  </si>
  <si>
    <r>
      <rPr>
        <sz val="18"/>
        <rFont val="方正仿宋_GBK"/>
        <charset val="134"/>
      </rPr>
      <t>总投资：</t>
    </r>
    <r>
      <rPr>
        <sz val="18"/>
        <rFont val="Times New Roman"/>
        <charset val="134"/>
      </rPr>
      <t>390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t>
    </r>
    <r>
      <rPr>
        <sz val="18"/>
        <rFont val="方正仿宋_GBK"/>
        <charset val="134"/>
      </rPr>
      <t>千米</t>
    </r>
    <r>
      <rPr>
        <sz val="18"/>
        <rFont val="Times New Roman"/>
        <charset val="134"/>
      </rPr>
      <t xml:space="preserve">
</t>
    </r>
    <r>
      <rPr>
        <sz val="18"/>
        <rFont val="方正仿宋_GBK"/>
        <charset val="134"/>
      </rPr>
      <t>建设内容：修建</t>
    </r>
    <r>
      <rPr>
        <sz val="18"/>
        <rFont val="Times New Roman"/>
        <charset val="134"/>
      </rPr>
      <t>5</t>
    </r>
    <r>
      <rPr>
        <sz val="18"/>
        <rFont val="方正仿宋_GBK"/>
        <charset val="134"/>
      </rPr>
      <t>千米，</t>
    </r>
    <r>
      <rPr>
        <sz val="18"/>
        <rFont val="Times New Roman"/>
        <charset val="134"/>
      </rPr>
      <t>0.5m³/s</t>
    </r>
    <r>
      <rPr>
        <sz val="18"/>
        <rFont val="方正仿宋_GBK"/>
        <charset val="134"/>
      </rPr>
      <t>防渗渠（矩形渠）。其中：</t>
    </r>
    <r>
      <rPr>
        <sz val="18"/>
        <rFont val="Times New Roman"/>
        <charset val="134"/>
      </rPr>
      <t>4</t>
    </r>
    <r>
      <rPr>
        <sz val="18"/>
        <rFont val="方正仿宋_GBK"/>
        <charset val="134"/>
      </rPr>
      <t>村</t>
    </r>
    <r>
      <rPr>
        <sz val="18"/>
        <rFont val="Times New Roman"/>
        <charset val="134"/>
      </rPr>
      <t>2</t>
    </r>
    <r>
      <rPr>
        <sz val="18"/>
        <rFont val="方正仿宋_GBK"/>
        <charset val="134"/>
      </rPr>
      <t>千米、</t>
    </r>
    <r>
      <rPr>
        <sz val="18"/>
        <rFont val="Times New Roman"/>
        <charset val="134"/>
      </rPr>
      <t>8</t>
    </r>
    <r>
      <rPr>
        <sz val="18"/>
        <rFont val="方正仿宋_GBK"/>
        <charset val="134"/>
      </rPr>
      <t>村</t>
    </r>
    <r>
      <rPr>
        <sz val="18"/>
        <rFont val="Times New Roman"/>
        <charset val="134"/>
      </rPr>
      <t>3</t>
    </r>
    <r>
      <rPr>
        <sz val="18"/>
        <rFont val="方正仿宋_GBK"/>
        <charset val="134"/>
      </rPr>
      <t>千米，新建</t>
    </r>
    <r>
      <rPr>
        <sz val="18"/>
        <rFont val="Times New Roman"/>
        <charset val="134"/>
      </rPr>
      <t>1</t>
    </r>
    <r>
      <rPr>
        <sz val="18"/>
        <rFont val="方正仿宋_GBK"/>
        <charset val="134"/>
      </rPr>
      <t>座闸口及配套相关附属设施。</t>
    </r>
  </si>
  <si>
    <r>
      <rPr>
        <sz val="18"/>
        <rFont val="方正仿宋_GBK"/>
        <charset val="134"/>
      </rPr>
      <t>灌溉小麦、玉米、林果等</t>
    </r>
  </si>
  <si>
    <r>
      <rPr>
        <sz val="18"/>
        <rFont val="Times New Roman"/>
        <charset val="134"/>
      </rPr>
      <t>1.</t>
    </r>
    <r>
      <rPr>
        <sz val="18"/>
        <rFont val="方正仿宋_GBK"/>
        <charset val="134"/>
      </rPr>
      <t>产出指标：防渗渠长度</t>
    </r>
    <r>
      <rPr>
        <sz val="18"/>
        <rFont val="Times New Roman"/>
        <charset val="134"/>
      </rPr>
      <t>≥5</t>
    </r>
    <r>
      <rPr>
        <sz val="18"/>
        <rFont val="方正仿宋_GBK"/>
        <charset val="134"/>
      </rPr>
      <t>千米。</t>
    </r>
    <r>
      <rPr>
        <sz val="18"/>
        <rFont val="Times New Roman"/>
        <charset val="134"/>
      </rPr>
      <t xml:space="preserve">
2.</t>
    </r>
    <r>
      <rPr>
        <sz val="18"/>
        <rFont val="方正仿宋_GBK"/>
        <charset val="134"/>
      </rPr>
      <t>社会效益指标：直接受益村民</t>
    </r>
    <r>
      <rPr>
        <sz val="18"/>
        <rFont val="Times New Roman"/>
        <charset val="134"/>
      </rPr>
      <t>≥959</t>
    </r>
    <r>
      <rPr>
        <sz val="18"/>
        <rFont val="方正仿宋_GBK"/>
        <charset val="134"/>
      </rPr>
      <t>户。</t>
    </r>
    <r>
      <rPr>
        <sz val="18"/>
        <rFont val="Times New Roman"/>
        <charset val="134"/>
      </rPr>
      <t xml:space="preserve">
3.</t>
    </r>
    <r>
      <rPr>
        <sz val="18"/>
        <rFont val="方正仿宋_GBK"/>
        <charset val="134"/>
      </rPr>
      <t>满意度指标：通过问卷调查，受益群众满意度</t>
    </r>
    <r>
      <rPr>
        <sz val="18"/>
        <rFont val="Times New Roman"/>
        <charset val="134"/>
      </rPr>
      <t>≥95%</t>
    </r>
    <r>
      <rPr>
        <sz val="18"/>
        <rFont val="方正仿宋_GBK"/>
        <charset val="134"/>
      </rPr>
      <t>。</t>
    </r>
  </si>
  <si>
    <t>yjsx2026-106</t>
  </si>
  <si>
    <r>
      <rPr>
        <sz val="18"/>
        <rFont val="方正仿宋_GBK"/>
        <charset val="134"/>
      </rPr>
      <t>英吉沙县托普鲁克乡</t>
    </r>
    <r>
      <rPr>
        <sz val="18"/>
        <rFont val="Times New Roman"/>
        <charset val="134"/>
      </rPr>
      <t>2026</t>
    </r>
    <r>
      <rPr>
        <sz val="18"/>
        <rFont val="方正仿宋_GBK"/>
        <charset val="134"/>
      </rPr>
      <t>年防渗渠建设项目</t>
    </r>
  </si>
  <si>
    <r>
      <rPr>
        <sz val="18"/>
        <rFont val="方正仿宋_GBK"/>
        <charset val="134"/>
      </rPr>
      <t>托普鲁克乡</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</si>
  <si>
    <r>
      <rPr>
        <sz val="18"/>
        <rFont val="方正仿宋_GBK"/>
        <charset val="134"/>
      </rPr>
      <t>总投资：</t>
    </r>
    <r>
      <rPr>
        <sz val="18"/>
        <rFont val="Times New Roman"/>
        <charset val="134"/>
      </rPr>
      <t>970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11.865km
</t>
    </r>
    <r>
      <rPr>
        <sz val="18"/>
        <rFont val="方正仿宋_GBK"/>
        <charset val="134"/>
      </rPr>
      <t>建设内容：新建设计流量</t>
    </r>
    <r>
      <rPr>
        <sz val="18"/>
        <rFont val="Times New Roman"/>
        <charset val="134"/>
      </rPr>
      <t>0.5-1m³/s</t>
    </r>
    <r>
      <rPr>
        <sz val="18"/>
        <rFont val="方正仿宋_GBK"/>
        <charset val="134"/>
      </rPr>
      <t>防渗渠（梯形渠）</t>
    </r>
    <r>
      <rPr>
        <sz val="18"/>
        <rFont val="Times New Roman"/>
        <charset val="134"/>
      </rPr>
      <t>11.865km</t>
    </r>
    <r>
      <rPr>
        <sz val="18"/>
        <rFont val="方正仿宋_GBK"/>
        <charset val="134"/>
      </rPr>
      <t>。其中：</t>
    </r>
    <r>
      <rPr>
        <sz val="18"/>
        <rFont val="Times New Roman"/>
        <charset val="134"/>
      </rPr>
      <t>1</t>
    </r>
    <r>
      <rPr>
        <sz val="18"/>
        <rFont val="方正仿宋_GBK"/>
        <charset val="134"/>
      </rPr>
      <t>村：</t>
    </r>
    <r>
      <rPr>
        <sz val="18"/>
        <rFont val="Times New Roman"/>
        <charset val="134"/>
      </rPr>
      <t>1</t>
    </r>
    <r>
      <rPr>
        <sz val="18"/>
        <rFont val="方正仿宋_GBK"/>
        <charset val="134"/>
      </rPr>
      <t>组阿巴拜克热</t>
    </r>
    <r>
      <rPr>
        <sz val="18"/>
        <rFont val="Times New Roman"/>
        <charset val="134"/>
      </rPr>
      <t>·</t>
    </r>
    <r>
      <rPr>
        <sz val="18"/>
        <rFont val="方正仿宋_GBK"/>
        <charset val="134"/>
      </rPr>
      <t>艾则孜门口到村委会大门口，新建流量</t>
    </r>
    <r>
      <rPr>
        <sz val="18"/>
        <rFont val="Times New Roman"/>
        <charset val="134"/>
      </rPr>
      <t>0.5m³/s</t>
    </r>
    <r>
      <rPr>
        <sz val="18"/>
        <rFont val="方正仿宋_GBK"/>
        <charset val="134"/>
      </rPr>
      <t>防渗渠</t>
    </r>
    <r>
      <rPr>
        <sz val="18"/>
        <rFont val="Times New Roman"/>
        <charset val="134"/>
      </rPr>
      <t>0.015km</t>
    </r>
    <r>
      <rPr>
        <sz val="18"/>
        <rFont val="方正仿宋_GBK"/>
        <charset val="134"/>
      </rPr>
      <t>；</t>
    </r>
    <r>
      <rPr>
        <sz val="18"/>
        <rFont val="Times New Roman"/>
        <charset val="134"/>
      </rPr>
      <t>2</t>
    </r>
    <r>
      <rPr>
        <sz val="18"/>
        <rFont val="方正仿宋_GBK"/>
        <charset val="134"/>
      </rPr>
      <t>组靠近</t>
    </r>
    <r>
      <rPr>
        <sz val="18"/>
        <rFont val="Times New Roman"/>
        <charset val="134"/>
      </rPr>
      <t>7</t>
    </r>
    <r>
      <rPr>
        <sz val="18"/>
        <rFont val="方正仿宋_GBK"/>
        <charset val="134"/>
      </rPr>
      <t>村</t>
    </r>
    <r>
      <rPr>
        <sz val="18"/>
        <rFont val="Times New Roman"/>
        <charset val="134"/>
      </rPr>
      <t>1</t>
    </r>
    <r>
      <rPr>
        <sz val="18"/>
        <rFont val="方正仿宋_GBK"/>
        <charset val="134"/>
      </rPr>
      <t>组的</t>
    </r>
    <r>
      <rPr>
        <sz val="18"/>
        <rFont val="Times New Roman"/>
        <charset val="134"/>
      </rPr>
      <t>2</t>
    </r>
    <r>
      <rPr>
        <sz val="18"/>
        <rFont val="方正仿宋_GBK"/>
        <charset val="134"/>
      </rPr>
      <t>公里更换</t>
    </r>
    <r>
      <rPr>
        <sz val="18"/>
        <rFont val="Times New Roman"/>
        <charset val="134"/>
      </rPr>
      <t>9</t>
    </r>
    <r>
      <rPr>
        <sz val="18"/>
        <rFont val="方正仿宋_GBK"/>
        <charset val="134"/>
      </rPr>
      <t>个闸口，每座</t>
    </r>
    <r>
      <rPr>
        <sz val="18"/>
        <rFont val="Times New Roman"/>
        <charset val="134"/>
      </rPr>
      <t>3900</t>
    </r>
    <r>
      <rPr>
        <sz val="18"/>
        <rFont val="方正仿宋_GBK"/>
        <charset val="134"/>
      </rPr>
      <t>元。</t>
    </r>
    <r>
      <rPr>
        <sz val="18"/>
        <rFont val="Times New Roman"/>
        <charset val="134"/>
      </rPr>
      <t>2</t>
    </r>
    <r>
      <rPr>
        <sz val="18"/>
        <rFont val="方正仿宋_GBK"/>
        <charset val="134"/>
      </rPr>
      <t>村：各小组新建流量</t>
    </r>
    <r>
      <rPr>
        <sz val="18"/>
        <rFont val="Times New Roman"/>
        <charset val="134"/>
      </rPr>
      <t>0.5-1m³/s</t>
    </r>
    <r>
      <rPr>
        <sz val="18"/>
        <rFont val="方正仿宋_GBK"/>
        <charset val="134"/>
      </rPr>
      <t>防渗渠</t>
    </r>
    <r>
      <rPr>
        <sz val="18"/>
        <rFont val="Times New Roman"/>
        <charset val="134"/>
      </rPr>
      <t>4.5km</t>
    </r>
    <r>
      <rPr>
        <sz val="18"/>
        <rFont val="方正仿宋_GBK"/>
        <charset val="134"/>
      </rPr>
      <t>及配套。</t>
    </r>
    <r>
      <rPr>
        <sz val="18"/>
        <rFont val="Times New Roman"/>
        <charset val="134"/>
      </rPr>
      <t>3</t>
    </r>
    <r>
      <rPr>
        <sz val="18"/>
        <rFont val="方正仿宋_GBK"/>
        <charset val="134"/>
      </rPr>
      <t>村：各小组新建流量</t>
    </r>
    <r>
      <rPr>
        <sz val="18"/>
        <rFont val="Times New Roman"/>
        <charset val="134"/>
      </rPr>
      <t>0.5m³/s</t>
    </r>
    <r>
      <rPr>
        <sz val="18"/>
        <rFont val="方正仿宋_GBK"/>
        <charset val="134"/>
      </rPr>
      <t>防渗渠</t>
    </r>
    <r>
      <rPr>
        <sz val="18"/>
        <rFont val="Times New Roman"/>
        <charset val="134"/>
      </rPr>
      <t>3km</t>
    </r>
    <r>
      <rPr>
        <sz val="18"/>
        <rFont val="方正仿宋_GBK"/>
        <charset val="134"/>
      </rPr>
      <t>及配套。</t>
    </r>
    <r>
      <rPr>
        <sz val="18"/>
        <rFont val="Times New Roman"/>
        <charset val="134"/>
      </rPr>
      <t>6</t>
    </r>
    <r>
      <rPr>
        <sz val="18"/>
        <rFont val="方正仿宋_GBK"/>
        <charset val="134"/>
      </rPr>
      <t>村：</t>
    </r>
    <r>
      <rPr>
        <sz val="18"/>
        <rFont val="Times New Roman"/>
        <charset val="134"/>
      </rPr>
      <t>5</t>
    </r>
    <r>
      <rPr>
        <sz val="18"/>
        <rFont val="方正仿宋_GBK"/>
        <charset val="134"/>
      </rPr>
      <t>个小组新建流量</t>
    </r>
    <r>
      <rPr>
        <sz val="18"/>
        <rFont val="Times New Roman"/>
        <charset val="134"/>
      </rPr>
      <t>0.5m³/s</t>
    </r>
    <r>
      <rPr>
        <sz val="18"/>
        <rFont val="方正仿宋_GBK"/>
        <charset val="134"/>
      </rPr>
      <t>以下防渗渠</t>
    </r>
    <r>
      <rPr>
        <sz val="18"/>
        <rFont val="Times New Roman"/>
        <charset val="134"/>
      </rPr>
      <t>0.35km</t>
    </r>
    <r>
      <rPr>
        <sz val="18"/>
        <rFont val="方正仿宋_GBK"/>
        <charset val="134"/>
      </rPr>
      <t>及配套。</t>
    </r>
    <r>
      <rPr>
        <sz val="18"/>
        <rFont val="Times New Roman"/>
        <charset val="134"/>
      </rPr>
      <t>7</t>
    </r>
    <r>
      <rPr>
        <sz val="18"/>
        <rFont val="方正仿宋_GBK"/>
        <charset val="134"/>
      </rPr>
      <t>村：</t>
    </r>
    <r>
      <rPr>
        <sz val="18"/>
        <rFont val="Times New Roman"/>
        <charset val="134"/>
      </rPr>
      <t>2</t>
    </r>
    <r>
      <rPr>
        <sz val="18"/>
        <rFont val="方正仿宋_GBK"/>
        <charset val="134"/>
      </rPr>
      <t>组、</t>
    </r>
    <r>
      <rPr>
        <sz val="18"/>
        <rFont val="Times New Roman"/>
        <charset val="134"/>
      </rPr>
      <t>3</t>
    </r>
    <r>
      <rPr>
        <sz val="18"/>
        <rFont val="方正仿宋_GBK"/>
        <charset val="134"/>
      </rPr>
      <t>组、</t>
    </r>
    <r>
      <rPr>
        <sz val="18"/>
        <rFont val="Times New Roman"/>
        <charset val="134"/>
      </rPr>
      <t>6</t>
    </r>
    <r>
      <rPr>
        <sz val="18"/>
        <rFont val="方正仿宋_GBK"/>
        <charset val="134"/>
      </rPr>
      <t>组新建流量</t>
    </r>
    <r>
      <rPr>
        <sz val="18"/>
        <rFont val="Times New Roman"/>
        <charset val="134"/>
      </rPr>
      <t>0.5-1m³/s</t>
    </r>
    <r>
      <rPr>
        <sz val="18"/>
        <rFont val="方正仿宋_GBK"/>
        <charset val="134"/>
      </rPr>
      <t>防渗渠</t>
    </r>
    <r>
      <rPr>
        <sz val="18"/>
        <rFont val="Times New Roman"/>
        <charset val="134"/>
      </rPr>
      <t>4km</t>
    </r>
    <r>
      <rPr>
        <sz val="18"/>
        <rFont val="方正仿宋_GBK"/>
        <charset val="134"/>
      </rPr>
      <t>及配套。</t>
    </r>
  </si>
  <si>
    <r>
      <rPr>
        <sz val="18"/>
        <rFont val="Times New Roman"/>
        <charset val="134"/>
      </rPr>
      <t>1.</t>
    </r>
    <r>
      <rPr>
        <sz val="18"/>
        <rFont val="方正仿宋_GBK"/>
        <charset val="134"/>
      </rPr>
      <t>产出指标：防渗渠长度</t>
    </r>
    <r>
      <rPr>
        <sz val="18"/>
        <rFont val="Times New Roman"/>
        <charset val="134"/>
      </rPr>
      <t>≥11.865</t>
    </r>
    <r>
      <rPr>
        <sz val="18"/>
        <rFont val="方正仿宋_GBK"/>
        <charset val="134"/>
      </rPr>
      <t>千米。</t>
    </r>
    <r>
      <rPr>
        <sz val="18"/>
        <rFont val="Times New Roman"/>
        <charset val="134"/>
      </rPr>
      <t xml:space="preserve">
2.</t>
    </r>
    <r>
      <rPr>
        <sz val="18"/>
        <rFont val="方正仿宋_GBK"/>
        <charset val="134"/>
      </rPr>
      <t>社会效益指标：有利于先进科学技术的推广，提高农业生产的科技含量，提升土地价值，增强抗灾能力，为特色产业发展发挥良好的带动作用。</t>
    </r>
    <r>
      <rPr>
        <sz val="18"/>
        <rFont val="Times New Roman"/>
        <charset val="134"/>
      </rPr>
      <t xml:space="preserve">
3.</t>
    </r>
    <r>
      <rPr>
        <sz val="18"/>
        <rFont val="方正仿宋_GBK"/>
        <charset val="134"/>
      </rPr>
      <t>满意度指标：通过问卷调查，受益群众满意度</t>
    </r>
    <r>
      <rPr>
        <sz val="18"/>
        <rFont val="Times New Roman"/>
        <charset val="134"/>
      </rPr>
      <t>≥95%</t>
    </r>
    <r>
      <rPr>
        <sz val="18"/>
        <rFont val="方正仿宋_GBK"/>
        <charset val="134"/>
      </rPr>
      <t>。</t>
    </r>
  </si>
  <si>
    <t>yjsx2026-059</t>
  </si>
  <si>
    <r>
      <rPr>
        <sz val="18"/>
        <rFont val="方正仿宋_GBK"/>
        <charset val="134"/>
      </rPr>
      <t>英吉沙县依格孜也尔乡</t>
    </r>
    <r>
      <rPr>
        <sz val="18"/>
        <rFont val="Times New Roman"/>
        <charset val="134"/>
      </rPr>
      <t>2026</t>
    </r>
    <r>
      <rPr>
        <sz val="18"/>
        <rFont val="方正仿宋_GBK"/>
        <charset val="134"/>
      </rPr>
      <t>年防渗渠建设项目</t>
    </r>
  </si>
  <si>
    <r>
      <rPr>
        <sz val="18"/>
        <rFont val="方正仿宋_GBK"/>
        <charset val="134"/>
      </rPr>
      <t>英吉沙县依格孜也尔乡</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4</t>
    </r>
    <r>
      <rPr>
        <sz val="18"/>
        <rFont val="方正仿宋_GBK"/>
        <charset val="134"/>
      </rPr>
      <t>村</t>
    </r>
  </si>
  <si>
    <r>
      <rPr>
        <sz val="18"/>
        <rFont val="方正仿宋_GBK"/>
        <charset val="134"/>
      </rPr>
      <t>总投资：</t>
    </r>
    <r>
      <rPr>
        <sz val="18"/>
        <rFont val="Times New Roman"/>
        <charset val="134"/>
      </rPr>
      <t>1526</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24.116</t>
    </r>
    <r>
      <rPr>
        <sz val="18"/>
        <rFont val="方正仿宋_GBK"/>
        <charset val="134"/>
      </rPr>
      <t>公里</t>
    </r>
    <r>
      <rPr>
        <sz val="18"/>
        <rFont val="Times New Roman"/>
        <charset val="134"/>
      </rPr>
      <t xml:space="preserve">
</t>
    </r>
    <r>
      <rPr>
        <sz val="18"/>
        <rFont val="方正仿宋_GBK"/>
        <charset val="134"/>
      </rPr>
      <t>建设内容：新建流量</t>
    </r>
    <r>
      <rPr>
        <sz val="18"/>
        <rFont val="Times New Roman"/>
        <charset val="134"/>
      </rPr>
      <t>0.3m³/s~0.5m³/s</t>
    </r>
    <r>
      <rPr>
        <sz val="18"/>
        <rFont val="方正仿宋_GBK"/>
        <charset val="134"/>
      </rPr>
      <t>防渗渠</t>
    </r>
    <r>
      <rPr>
        <sz val="18"/>
        <rFont val="Times New Roman"/>
        <charset val="134"/>
      </rPr>
      <t>24.116</t>
    </r>
    <r>
      <rPr>
        <sz val="18"/>
        <rFont val="方正仿宋_GBK"/>
        <charset val="134"/>
      </rPr>
      <t>公里，闸阀</t>
    </r>
    <r>
      <rPr>
        <sz val="18"/>
        <rFont val="Times New Roman"/>
        <charset val="134"/>
      </rPr>
      <t>143</t>
    </r>
    <r>
      <rPr>
        <sz val="18"/>
        <rFont val="方正仿宋_GBK"/>
        <charset val="134"/>
      </rPr>
      <t>个、桥</t>
    </r>
    <r>
      <rPr>
        <sz val="18"/>
        <rFont val="Times New Roman"/>
        <charset val="134"/>
      </rPr>
      <t>120</t>
    </r>
    <r>
      <rPr>
        <sz val="18"/>
        <rFont val="方正仿宋_GBK"/>
        <charset val="134"/>
      </rPr>
      <t>座。</t>
    </r>
    <r>
      <rPr>
        <sz val="18"/>
        <rFont val="Times New Roman"/>
        <charset val="134"/>
      </rPr>
      <t>1.04</t>
    </r>
    <r>
      <rPr>
        <sz val="18"/>
        <rFont val="方正仿宋_GBK"/>
        <charset val="134"/>
      </rPr>
      <t>公里是梯形渠，</t>
    </r>
    <r>
      <rPr>
        <sz val="18"/>
        <rFont val="Times New Roman"/>
        <charset val="134"/>
      </rPr>
      <t>23.076</t>
    </r>
    <r>
      <rPr>
        <sz val="18"/>
        <rFont val="方正仿宋_GBK"/>
        <charset val="134"/>
      </rPr>
      <t>公里是矩形渠。其中：</t>
    </r>
    <r>
      <rPr>
        <sz val="18"/>
        <rFont val="Times New Roman"/>
        <charset val="134"/>
      </rPr>
      <t>1</t>
    </r>
    <r>
      <rPr>
        <sz val="18"/>
        <rFont val="方正仿宋_GBK"/>
        <charset val="134"/>
      </rPr>
      <t>村</t>
    </r>
    <r>
      <rPr>
        <sz val="18"/>
        <rFont val="Times New Roman"/>
        <charset val="134"/>
      </rPr>
      <t>1.728</t>
    </r>
    <r>
      <rPr>
        <sz val="18"/>
        <rFont val="方正仿宋_GBK"/>
        <charset val="134"/>
      </rPr>
      <t>公里、</t>
    </r>
    <r>
      <rPr>
        <sz val="18"/>
        <rFont val="Times New Roman"/>
        <charset val="134"/>
      </rPr>
      <t>2</t>
    </r>
    <r>
      <rPr>
        <sz val="18"/>
        <rFont val="方正仿宋_GBK"/>
        <charset val="134"/>
      </rPr>
      <t>村</t>
    </r>
    <r>
      <rPr>
        <sz val="18"/>
        <rFont val="Times New Roman"/>
        <charset val="134"/>
      </rPr>
      <t>14.604</t>
    </r>
    <r>
      <rPr>
        <sz val="18"/>
        <rFont val="方正仿宋_GBK"/>
        <charset val="134"/>
      </rPr>
      <t>公里、</t>
    </r>
    <r>
      <rPr>
        <sz val="18"/>
        <rFont val="Times New Roman"/>
        <charset val="134"/>
      </rPr>
      <t>3</t>
    </r>
    <r>
      <rPr>
        <sz val="18"/>
        <rFont val="方正仿宋_GBK"/>
        <charset val="134"/>
      </rPr>
      <t>村</t>
    </r>
    <r>
      <rPr>
        <sz val="18"/>
        <rFont val="Times New Roman"/>
        <charset val="134"/>
      </rPr>
      <t>1.567</t>
    </r>
    <r>
      <rPr>
        <sz val="18"/>
        <rFont val="方正仿宋_GBK"/>
        <charset val="134"/>
      </rPr>
      <t>公里、</t>
    </r>
    <r>
      <rPr>
        <sz val="18"/>
        <rFont val="Times New Roman"/>
        <charset val="134"/>
      </rPr>
      <t>4</t>
    </r>
    <r>
      <rPr>
        <sz val="18"/>
        <rFont val="方正仿宋_GBK"/>
        <charset val="134"/>
      </rPr>
      <t>村</t>
    </r>
    <r>
      <rPr>
        <sz val="18"/>
        <rFont val="Times New Roman"/>
        <charset val="134"/>
      </rPr>
      <t>6.217</t>
    </r>
    <r>
      <rPr>
        <sz val="18"/>
        <rFont val="方正仿宋_GBK"/>
        <charset val="134"/>
      </rPr>
      <t>公里。</t>
    </r>
  </si>
  <si>
    <r>
      <rPr>
        <sz val="18"/>
        <rFont val="Times New Roman"/>
        <charset val="134"/>
      </rPr>
      <t>1.</t>
    </r>
    <r>
      <rPr>
        <sz val="18"/>
        <rFont val="方正仿宋_GBK"/>
        <charset val="134"/>
      </rPr>
      <t>数量指标：防渗渠里程</t>
    </r>
    <r>
      <rPr>
        <sz val="18"/>
        <rFont val="Times New Roman"/>
        <charset val="134"/>
      </rPr>
      <t>≥24.116</t>
    </r>
    <r>
      <rPr>
        <sz val="18"/>
        <rFont val="方正仿宋_GBK"/>
        <charset val="134"/>
      </rPr>
      <t>千米。</t>
    </r>
    <r>
      <rPr>
        <sz val="18"/>
        <rFont val="Times New Roman"/>
        <charset val="134"/>
      </rPr>
      <t xml:space="preserve">
2.</t>
    </r>
    <r>
      <rPr>
        <sz val="18"/>
        <rFont val="方正仿宋_GBK"/>
        <charset val="134"/>
      </rPr>
      <t>质量指标：将改善辖区耕地灌溉状况，减少水资源浪费，可将渗漏率控制在</t>
    </r>
    <r>
      <rPr>
        <sz val="18"/>
        <rFont val="Times New Roman"/>
        <charset val="134"/>
      </rPr>
      <t>5%</t>
    </r>
    <r>
      <rPr>
        <sz val="18"/>
        <rFont val="方正仿宋_GBK"/>
        <charset val="134"/>
      </rPr>
      <t>以内。</t>
    </r>
    <r>
      <rPr>
        <sz val="18"/>
        <rFont val="Times New Roman"/>
        <charset val="134"/>
      </rPr>
      <t xml:space="preserve">
3.</t>
    </r>
    <r>
      <rPr>
        <sz val="18"/>
        <rFont val="方正仿宋_GBK"/>
        <charset val="134"/>
      </rPr>
      <t>社会效益指标：受益符合条件人口数</t>
    </r>
    <r>
      <rPr>
        <sz val="18"/>
        <rFont val="Times New Roman"/>
        <charset val="134"/>
      </rPr>
      <t>≥4234</t>
    </r>
    <r>
      <rPr>
        <sz val="18"/>
        <rFont val="方正仿宋_GBK"/>
        <charset val="134"/>
      </rPr>
      <t>人。</t>
    </r>
    <r>
      <rPr>
        <sz val="18"/>
        <rFont val="Times New Roman"/>
        <charset val="134"/>
      </rPr>
      <t xml:space="preserve">
4.</t>
    </r>
    <r>
      <rPr>
        <sz val="18"/>
        <rFont val="方正仿宋_GBK"/>
        <charset val="134"/>
      </rPr>
      <t>满意度指标：受益群众及施工人员满意度</t>
    </r>
    <r>
      <rPr>
        <sz val="18"/>
        <rFont val="Times New Roman"/>
        <charset val="134"/>
      </rPr>
      <t>≥95%</t>
    </r>
    <r>
      <rPr>
        <sz val="18"/>
        <rFont val="方正仿宋_GBK"/>
        <charset val="134"/>
      </rPr>
      <t>。</t>
    </r>
  </si>
  <si>
    <r>
      <rPr>
        <sz val="18"/>
        <rFont val="方正仿宋_GBK"/>
        <charset val="134"/>
      </rPr>
      <t>依格孜也尔乡人民政府</t>
    </r>
  </si>
  <si>
    <t>yjsx2026-001</t>
  </si>
  <si>
    <r>
      <rPr>
        <sz val="18"/>
        <rFont val="方正仿宋_GBK"/>
        <charset val="134"/>
      </rPr>
      <t>英吉沙县</t>
    </r>
    <r>
      <rPr>
        <sz val="18"/>
        <rFont val="Times New Roman"/>
        <charset val="134"/>
      </rPr>
      <t>2026</t>
    </r>
    <r>
      <rPr>
        <sz val="18"/>
        <rFont val="方正仿宋_GBK"/>
        <charset val="134"/>
      </rPr>
      <t>年主要粮食作物单产提升奖补项目</t>
    </r>
  </si>
  <si>
    <r>
      <rPr>
        <sz val="18"/>
        <rFont val="方正仿宋_GBK"/>
        <charset val="134"/>
      </rPr>
      <t>英吉沙县</t>
    </r>
    <r>
      <rPr>
        <sz val="18"/>
        <rFont val="Times New Roman"/>
        <charset val="134"/>
      </rPr>
      <t>14</t>
    </r>
    <r>
      <rPr>
        <sz val="18"/>
        <rFont val="方正仿宋_GBK"/>
        <charset val="134"/>
      </rPr>
      <t>个乡镇</t>
    </r>
  </si>
  <si>
    <r>
      <rPr>
        <sz val="18"/>
        <rFont val="方正仿宋_GBK"/>
        <charset val="134"/>
      </rPr>
      <t>总投资：</t>
    </r>
    <r>
      <rPr>
        <sz val="18"/>
        <rFont val="Times New Roman"/>
        <charset val="134"/>
      </rPr>
      <t>1700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16000</t>
    </r>
    <r>
      <rPr>
        <sz val="18"/>
        <rFont val="方正仿宋_GBK"/>
        <charset val="134"/>
      </rPr>
      <t>户</t>
    </r>
    <r>
      <rPr>
        <sz val="18"/>
        <rFont val="Times New Roman"/>
        <charset val="134"/>
      </rPr>
      <t xml:space="preserve">  
</t>
    </r>
    <r>
      <rPr>
        <sz val="18"/>
        <rFont val="方正仿宋_GBK"/>
        <charset val="134"/>
      </rPr>
      <t>建设内容：小麦实现较上年单产提升</t>
    </r>
    <r>
      <rPr>
        <sz val="18"/>
        <rFont val="Times New Roman"/>
        <charset val="134"/>
      </rPr>
      <t>1.5%</t>
    </r>
    <r>
      <rPr>
        <sz val="18"/>
        <rFont val="方正仿宋_GBK"/>
        <charset val="134"/>
      </rPr>
      <t>（亩），玉米</t>
    </r>
    <r>
      <rPr>
        <sz val="18"/>
        <rFont val="Times New Roman"/>
        <charset val="134"/>
      </rPr>
      <t>1</t>
    </r>
    <r>
      <rPr>
        <sz val="18"/>
        <rFont val="方正仿宋_GBK"/>
        <charset val="134"/>
      </rPr>
      <t>万亩、玉米实现较上年单产提升</t>
    </r>
    <r>
      <rPr>
        <sz val="18"/>
        <rFont val="Times New Roman"/>
        <charset val="134"/>
      </rPr>
      <t>3%</t>
    </r>
    <r>
      <rPr>
        <sz val="18"/>
        <rFont val="方正仿宋_GBK"/>
        <charset val="134"/>
      </rPr>
      <t>以上（亩），补助</t>
    </r>
    <r>
      <rPr>
        <sz val="18"/>
        <rFont val="Times New Roman"/>
        <charset val="134"/>
      </rPr>
      <t>150</t>
    </r>
    <r>
      <rPr>
        <sz val="18"/>
        <rFont val="方正仿宋_GBK"/>
        <charset val="134"/>
      </rPr>
      <t>元计划实施主要粮食作物单产提升规模奖补，补助资金共计</t>
    </r>
    <r>
      <rPr>
        <sz val="18"/>
        <rFont val="Times New Roman"/>
        <charset val="134"/>
      </rPr>
      <t>1700</t>
    </r>
    <r>
      <rPr>
        <sz val="18"/>
        <rFont val="方正仿宋_GBK"/>
        <charset val="134"/>
      </rPr>
      <t>万元。</t>
    </r>
  </si>
  <si>
    <r>
      <rPr>
        <sz val="18"/>
        <rFont val="方正仿宋_GBK"/>
        <charset val="134"/>
      </rPr>
      <t>发展小麦种植</t>
    </r>
  </si>
  <si>
    <r>
      <rPr>
        <sz val="18"/>
        <rFont val="Times New Roman"/>
        <charset val="134"/>
      </rPr>
      <t>1.</t>
    </r>
    <r>
      <rPr>
        <sz val="18"/>
        <rFont val="方正仿宋_GBK"/>
        <charset val="134"/>
      </rPr>
      <t>数量指标：奖补面积不低于</t>
    </r>
    <r>
      <rPr>
        <sz val="18"/>
        <rFont val="Times New Roman"/>
        <charset val="134"/>
      </rPr>
      <t>11.33</t>
    </r>
    <r>
      <rPr>
        <sz val="18"/>
        <rFont val="方正仿宋_GBK"/>
        <charset val="134"/>
      </rPr>
      <t>万亩；</t>
    </r>
    <r>
      <rPr>
        <sz val="18"/>
        <rFont val="Times New Roman"/>
        <charset val="134"/>
      </rPr>
      <t xml:space="preserve">
2.</t>
    </r>
    <r>
      <rPr>
        <sz val="18"/>
        <rFont val="方正仿宋_GBK"/>
        <charset val="134"/>
      </rPr>
      <t>质量指标：补助标准覆盖率（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经济效益指标：主要粮食作物平均单产提升幅度、农户人均增收幅度；</t>
    </r>
    <r>
      <rPr>
        <sz val="18"/>
        <rFont val="Times New Roman"/>
        <charset val="134"/>
      </rPr>
      <t xml:space="preserve">
4.</t>
    </r>
    <r>
      <rPr>
        <sz val="18"/>
        <rFont val="方正仿宋_GBK"/>
        <charset val="134"/>
      </rPr>
      <t>社会效益指标：种粮农户生产积极性提升效果；</t>
    </r>
    <r>
      <rPr>
        <sz val="18"/>
        <rFont val="Times New Roman"/>
        <charset val="134"/>
      </rPr>
      <t xml:space="preserve">
5.</t>
    </r>
    <r>
      <rPr>
        <sz val="18"/>
        <rFont val="方正仿宋_GBK"/>
        <charset val="134"/>
      </rPr>
      <t>满意度指标：受奖补群众满意度</t>
    </r>
    <r>
      <rPr>
        <sz val="18"/>
        <rFont val="Times New Roman"/>
        <charset val="134"/>
      </rPr>
      <t>≥95%</t>
    </r>
    <r>
      <rPr>
        <sz val="18"/>
        <rFont val="方正仿宋_GBK"/>
        <charset val="134"/>
      </rPr>
      <t>。</t>
    </r>
  </si>
  <si>
    <r>
      <rPr>
        <sz val="18"/>
        <rFont val="方正仿宋_GBK"/>
        <charset val="134"/>
      </rPr>
      <t>帮扶处</t>
    </r>
  </si>
  <si>
    <r>
      <rPr>
        <sz val="18"/>
        <rFont val="方正仿宋_GBK"/>
        <charset val="134"/>
      </rPr>
      <t>第二批</t>
    </r>
  </si>
  <si>
    <t>yjsx2026-002</t>
  </si>
  <si>
    <r>
      <rPr>
        <sz val="18"/>
        <rFont val="方正仿宋_GBK"/>
        <charset val="134"/>
      </rPr>
      <t>英吉沙县</t>
    </r>
    <r>
      <rPr>
        <sz val="18"/>
        <rFont val="Times New Roman"/>
        <charset val="134"/>
      </rPr>
      <t>2026</t>
    </r>
    <r>
      <rPr>
        <sz val="18"/>
        <rFont val="方正仿宋_GBK"/>
        <charset val="134"/>
      </rPr>
      <t>年特色种植（高辣辣椒、万寿菊）奖补项目</t>
    </r>
  </si>
  <si>
    <r>
      <rPr>
        <sz val="18"/>
        <rFont val="方正仿宋_GBK"/>
        <charset val="134"/>
      </rPr>
      <t>总投资</t>
    </r>
    <r>
      <rPr>
        <sz val="18"/>
        <rFont val="Times New Roman"/>
        <charset val="134"/>
      </rPr>
      <t>1100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9000</t>
    </r>
    <r>
      <rPr>
        <sz val="18"/>
        <rFont val="方正仿宋_GBK"/>
        <charset val="134"/>
      </rPr>
      <t>户</t>
    </r>
    <r>
      <rPr>
        <sz val="18"/>
        <rFont val="Times New Roman"/>
        <charset val="134"/>
      </rPr>
      <t xml:space="preserve">  
</t>
    </r>
    <r>
      <rPr>
        <sz val="18"/>
        <rFont val="方正仿宋_GBK"/>
        <charset val="134"/>
      </rPr>
      <t>建设内容：购置菜苗（高辣辣椒、万寿菊），一亩以上，高辣辣椒每亩补助</t>
    </r>
    <r>
      <rPr>
        <sz val="18"/>
        <rFont val="Times New Roman"/>
        <charset val="134"/>
      </rPr>
      <t>430</t>
    </r>
    <r>
      <rPr>
        <sz val="18"/>
        <rFont val="方正仿宋_GBK"/>
        <charset val="134"/>
      </rPr>
      <t>元，万寿菊每亩补助</t>
    </r>
    <r>
      <rPr>
        <sz val="18"/>
        <rFont val="Times New Roman"/>
        <charset val="134"/>
      </rPr>
      <t>400</t>
    </r>
    <r>
      <rPr>
        <sz val="18"/>
        <rFont val="方正仿宋_GBK"/>
        <charset val="134"/>
      </rPr>
      <t>元。</t>
    </r>
  </si>
  <si>
    <r>
      <rPr>
        <sz val="18"/>
        <rFont val="方正仿宋_GBK"/>
        <charset val="134"/>
      </rPr>
      <t>发展特色种植</t>
    </r>
  </si>
  <si>
    <r>
      <rPr>
        <sz val="18"/>
        <rFont val="Times New Roman"/>
        <charset val="134"/>
      </rPr>
      <t>1.</t>
    </r>
    <r>
      <rPr>
        <sz val="18"/>
        <rFont val="方正仿宋_GBK"/>
        <charset val="134"/>
      </rPr>
      <t>数量指标：奖补面积不低于</t>
    </r>
    <r>
      <rPr>
        <sz val="18"/>
        <rFont val="Times New Roman"/>
        <charset val="134"/>
      </rPr>
      <t>2.6</t>
    </r>
    <r>
      <rPr>
        <sz val="18"/>
        <rFont val="方正仿宋_GBK"/>
        <charset val="134"/>
      </rPr>
      <t>万亩；</t>
    </r>
    <r>
      <rPr>
        <sz val="18"/>
        <rFont val="Times New Roman"/>
        <charset val="134"/>
      </rPr>
      <t xml:space="preserve">
2.</t>
    </r>
    <r>
      <rPr>
        <sz val="18"/>
        <rFont val="方正仿宋_GBK"/>
        <charset val="134"/>
      </rPr>
      <t>质量指标：补助标准覆盖率（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经济效益指标：高辣辣椒每亩补助</t>
    </r>
    <r>
      <rPr>
        <sz val="18"/>
        <rFont val="Times New Roman"/>
        <charset val="134"/>
      </rPr>
      <t>430</t>
    </r>
    <r>
      <rPr>
        <sz val="18"/>
        <rFont val="方正仿宋_GBK"/>
        <charset val="134"/>
      </rPr>
      <t>元，对万寿菊每亩补助</t>
    </r>
    <r>
      <rPr>
        <sz val="18"/>
        <rFont val="Times New Roman"/>
        <charset val="134"/>
      </rPr>
      <t>400</t>
    </r>
    <r>
      <rPr>
        <sz val="18"/>
        <rFont val="方正仿宋_GBK"/>
        <charset val="134"/>
      </rPr>
      <t>元，预计增产</t>
    </r>
    <r>
      <rPr>
        <sz val="18"/>
        <rFont val="Times New Roman"/>
        <charset val="134"/>
      </rPr>
      <t>366</t>
    </r>
    <r>
      <rPr>
        <sz val="18"/>
        <rFont val="方正仿宋_GBK"/>
        <charset val="134"/>
      </rPr>
      <t>吨，增收</t>
    </r>
    <r>
      <rPr>
        <sz val="18"/>
        <rFont val="Times New Roman"/>
        <charset val="134"/>
      </rPr>
      <t>109.8</t>
    </r>
    <r>
      <rPr>
        <sz val="18"/>
        <rFont val="方正仿宋_GBK"/>
        <charset val="134"/>
      </rPr>
      <t>万元；</t>
    </r>
    <r>
      <rPr>
        <sz val="18"/>
        <rFont val="Times New Roman"/>
        <charset val="134"/>
      </rPr>
      <t xml:space="preserve">
4.</t>
    </r>
    <r>
      <rPr>
        <sz val="18"/>
        <rFont val="方正仿宋_GBK"/>
        <charset val="134"/>
      </rPr>
      <t>社会效益指标：帮助农民发展特色作物种植，从而提高他们种植的积极性，提高农民收入水平，达到稳定增收致富；</t>
    </r>
    <r>
      <rPr>
        <sz val="18"/>
        <rFont val="Times New Roman"/>
        <charset val="134"/>
      </rPr>
      <t xml:space="preserve">
5.</t>
    </r>
    <r>
      <rPr>
        <sz val="18"/>
        <rFont val="方正仿宋_GBK"/>
        <charset val="134"/>
      </rPr>
      <t>满意度指标：受奖补群众满意度</t>
    </r>
    <r>
      <rPr>
        <sz val="18"/>
        <rFont val="Times New Roman"/>
        <charset val="134"/>
      </rPr>
      <t>≥95%</t>
    </r>
    <r>
      <rPr>
        <sz val="18"/>
        <rFont val="方正仿宋_GBK"/>
        <charset val="134"/>
      </rPr>
      <t>。</t>
    </r>
  </si>
  <si>
    <t>yjsx2026-005</t>
  </si>
  <si>
    <t>英吉沙县小麦制品生产加工建设项目</t>
  </si>
  <si>
    <r>
      <rPr>
        <sz val="18"/>
        <rFont val="方正仿宋_GBK"/>
        <charset val="134"/>
      </rPr>
      <t>总投资：</t>
    </r>
    <r>
      <rPr>
        <sz val="18"/>
        <rFont val="Times New Roman"/>
        <charset val="134"/>
      </rPr>
      <t>2000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8000</t>
    </r>
    <r>
      <rPr>
        <sz val="18"/>
        <rFont val="方正仿宋_GBK"/>
        <charset val="134"/>
      </rPr>
      <t>平方米</t>
    </r>
    <r>
      <rPr>
        <sz val="18"/>
        <rFont val="Times New Roman"/>
        <charset val="134"/>
      </rPr>
      <t xml:space="preserve">
</t>
    </r>
    <r>
      <rPr>
        <sz val="18"/>
        <rFont val="方正仿宋_GBK"/>
        <charset val="134"/>
      </rPr>
      <t>建设内容：不含建设厂房费用，设备采购</t>
    </r>
    <r>
      <rPr>
        <sz val="18"/>
        <rFont val="Times New Roman"/>
        <charset val="134"/>
      </rPr>
      <t>1200</t>
    </r>
    <r>
      <rPr>
        <sz val="18"/>
        <rFont val="方正仿宋_GBK"/>
        <charset val="134"/>
      </rPr>
      <t>万元，厂房改造</t>
    </r>
    <r>
      <rPr>
        <sz val="18"/>
        <rFont val="Times New Roman"/>
        <charset val="134"/>
      </rPr>
      <t>300</t>
    </r>
    <r>
      <rPr>
        <sz val="18"/>
        <rFont val="方正仿宋_GBK"/>
        <charset val="134"/>
      </rPr>
      <t>万元，公用设施</t>
    </r>
    <r>
      <rPr>
        <sz val="18"/>
        <rFont val="Times New Roman"/>
        <charset val="134"/>
      </rPr>
      <t>200</t>
    </r>
    <r>
      <rPr>
        <sz val="18"/>
        <rFont val="方正仿宋_GBK"/>
        <charset val="134"/>
      </rPr>
      <t>万元，环保系统</t>
    </r>
    <r>
      <rPr>
        <sz val="18"/>
        <rFont val="Times New Roman"/>
        <charset val="134"/>
      </rPr>
      <t>140</t>
    </r>
    <r>
      <rPr>
        <sz val="18"/>
        <rFont val="方正仿宋_GBK"/>
        <charset val="134"/>
      </rPr>
      <t>万元，其他费用</t>
    </r>
    <r>
      <rPr>
        <sz val="18"/>
        <rFont val="Times New Roman"/>
        <charset val="134"/>
      </rPr>
      <t>160</t>
    </r>
    <r>
      <rPr>
        <sz val="18"/>
        <rFont val="方正仿宋_GBK"/>
        <charset val="134"/>
      </rPr>
      <t>万元。其中原料处理设备</t>
    </r>
    <r>
      <rPr>
        <sz val="18"/>
        <rFont val="Times New Roman"/>
        <charset val="134"/>
      </rPr>
      <t>250</t>
    </r>
    <r>
      <rPr>
        <sz val="18"/>
        <rFont val="方正仿宋_GBK"/>
        <charset val="134"/>
      </rPr>
      <t>万元，压延成型设备</t>
    </r>
    <r>
      <rPr>
        <sz val="18"/>
        <rFont val="Times New Roman"/>
        <charset val="134"/>
      </rPr>
      <t>250</t>
    </r>
    <r>
      <rPr>
        <sz val="18"/>
        <rFont val="方正仿宋_GBK"/>
        <charset val="134"/>
      </rPr>
      <t>万元，蒸煮油炸设备</t>
    </r>
    <r>
      <rPr>
        <sz val="18"/>
        <rFont val="Times New Roman"/>
        <charset val="134"/>
      </rPr>
      <t>350</t>
    </r>
    <r>
      <rPr>
        <sz val="18"/>
        <rFont val="方正仿宋_GBK"/>
        <charset val="134"/>
      </rPr>
      <t>万元，包装设备</t>
    </r>
    <r>
      <rPr>
        <sz val="18"/>
        <rFont val="Times New Roman"/>
        <charset val="134"/>
      </rPr>
      <t>250</t>
    </r>
    <r>
      <rPr>
        <sz val="18"/>
        <rFont val="方正仿宋_GBK"/>
        <charset val="134"/>
      </rPr>
      <t>万元，辅助设备</t>
    </r>
    <r>
      <rPr>
        <sz val="18"/>
        <rFont val="Times New Roman"/>
        <charset val="134"/>
      </rPr>
      <t>100</t>
    </r>
    <r>
      <rPr>
        <sz val="18"/>
        <rFont val="方正仿宋_GBK"/>
        <charset val="134"/>
      </rPr>
      <t>万元。厂房改造主要分为原料处理区，生产加工区，包装区，成品仓库，包材仓库，辅助区域等。</t>
    </r>
  </si>
  <si>
    <r>
      <rPr>
        <sz val="18"/>
        <rFont val="方正仿宋_GBK"/>
        <charset val="134"/>
      </rPr>
      <t>小麦制品初深加工</t>
    </r>
  </si>
  <si>
    <r>
      <rPr>
        <sz val="18"/>
        <rFont val="Times New Roman"/>
        <charset val="134"/>
      </rPr>
      <t>1.</t>
    </r>
    <r>
      <rPr>
        <sz val="18"/>
        <rFont val="方正仿宋_GBK"/>
        <charset val="134"/>
      </rPr>
      <t>产出指标：设备厂房改造完成率</t>
    </r>
    <r>
      <rPr>
        <sz val="18"/>
        <rFont val="Times New Roman"/>
        <charset val="134"/>
      </rPr>
      <t xml:space="preserve"> 100%</t>
    </r>
    <r>
      <rPr>
        <sz val="18"/>
        <rFont val="方正仿宋_GBK"/>
        <charset val="134"/>
      </rPr>
      <t>，日产能达标率</t>
    </r>
    <r>
      <rPr>
        <sz val="18"/>
        <rFont val="Times New Roman"/>
        <charset val="134"/>
      </rPr>
      <t>≥90%</t>
    </r>
    <r>
      <rPr>
        <sz val="18"/>
        <rFont val="方正仿宋_GBK"/>
        <charset val="134"/>
      </rPr>
      <t>；</t>
    </r>
    <r>
      <rPr>
        <sz val="18"/>
        <rFont val="Times New Roman"/>
        <charset val="134"/>
      </rPr>
      <t xml:space="preserve">
2.</t>
    </r>
    <r>
      <rPr>
        <sz val="18"/>
        <rFont val="方正仿宋_GBK"/>
        <charset val="134"/>
      </rPr>
      <t>经济效益指标：年产值</t>
    </r>
    <r>
      <rPr>
        <sz val="18"/>
        <rFont val="Times New Roman"/>
        <charset val="134"/>
      </rPr>
      <t>≥5000</t>
    </r>
    <r>
      <rPr>
        <sz val="18"/>
        <rFont val="方正仿宋_GBK"/>
        <charset val="134"/>
      </rPr>
      <t>万元，净利润率</t>
    </r>
    <r>
      <rPr>
        <sz val="18"/>
        <rFont val="Times New Roman"/>
        <charset val="134"/>
      </rPr>
      <t>≥5%</t>
    </r>
    <r>
      <rPr>
        <sz val="18"/>
        <rFont val="方正仿宋_GBK"/>
        <charset val="134"/>
      </rPr>
      <t>；</t>
    </r>
    <r>
      <rPr>
        <sz val="18"/>
        <rFont val="Times New Roman"/>
        <charset val="134"/>
      </rPr>
      <t xml:space="preserve">
3.</t>
    </r>
    <r>
      <rPr>
        <sz val="18"/>
        <rFont val="方正仿宋_GBK"/>
        <charset val="134"/>
      </rPr>
      <t>社会效益指标：带动本地就业</t>
    </r>
    <r>
      <rPr>
        <sz val="18"/>
        <rFont val="Times New Roman"/>
        <charset val="134"/>
      </rPr>
      <t>≥50</t>
    </r>
    <r>
      <rPr>
        <sz val="18"/>
        <rFont val="方正仿宋_GBK"/>
        <charset val="134"/>
      </rPr>
      <t>人，助力地方产业发展；</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</si>
  <si>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yjsx2026-006</t>
  </si>
  <si>
    <r>
      <rPr>
        <sz val="18"/>
        <rFont val="方正仿宋_GBK"/>
        <charset val="134"/>
      </rPr>
      <t>英吉沙县</t>
    </r>
    <r>
      <rPr>
        <sz val="18"/>
        <rFont val="Times New Roman"/>
        <charset val="134"/>
      </rPr>
      <t>2026</t>
    </r>
    <r>
      <rPr>
        <sz val="18"/>
        <rFont val="方正仿宋_GBK"/>
        <charset val="134"/>
      </rPr>
      <t>年畜禽养殖提质增效补助项目</t>
    </r>
  </si>
  <si>
    <r>
      <rPr>
        <sz val="18"/>
        <rFont val="方正仿宋_GBK"/>
        <charset val="134"/>
      </rPr>
      <t>养殖业基地</t>
    </r>
  </si>
  <si>
    <r>
      <rPr>
        <sz val="18"/>
        <rFont val="方正仿宋_GBK"/>
        <charset val="134"/>
      </rPr>
      <t>总投资：</t>
    </r>
    <r>
      <rPr>
        <sz val="18"/>
        <rFont val="Times New Roman"/>
        <charset val="134"/>
      </rPr>
      <t>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10000</t>
    </r>
    <r>
      <rPr>
        <sz val="18"/>
        <rFont val="方正仿宋_GBK"/>
        <charset val="134"/>
      </rPr>
      <t>户</t>
    </r>
    <r>
      <rPr>
        <sz val="18"/>
        <rFont val="Times New Roman"/>
        <charset val="134"/>
      </rPr>
      <t xml:space="preserve">
</t>
    </r>
    <r>
      <rPr>
        <sz val="18"/>
        <rFont val="方正仿宋_GBK"/>
        <charset val="134"/>
      </rPr>
      <t>建设内容：</t>
    </r>
    <r>
      <rPr>
        <sz val="18"/>
        <rFont val="Times New Roman"/>
        <charset val="134"/>
      </rPr>
      <t>1.</t>
    </r>
    <r>
      <rPr>
        <sz val="18"/>
        <rFont val="方正仿宋_GBK"/>
        <charset val="134"/>
      </rPr>
      <t>品种改良：对母牛用性控冻精配种并定胎的，不超过性控冻精配种定胎成本的</t>
    </r>
    <r>
      <rPr>
        <sz val="18"/>
        <rFont val="Times New Roman"/>
        <charset val="134"/>
      </rPr>
      <t>50%</t>
    </r>
    <r>
      <rPr>
        <sz val="18"/>
        <rFont val="方正仿宋_GBK"/>
        <charset val="134"/>
      </rPr>
      <t>，每头牛补助不超过</t>
    </r>
    <r>
      <rPr>
        <sz val="18"/>
        <rFont val="Times New Roman"/>
        <charset val="134"/>
      </rPr>
      <t>200</t>
    </r>
    <r>
      <rPr>
        <sz val="18"/>
        <rFont val="方正仿宋_GBK"/>
        <charset val="134"/>
      </rPr>
      <t>元。</t>
    </r>
    <r>
      <rPr>
        <sz val="18"/>
        <rFont val="Times New Roman"/>
        <charset val="134"/>
      </rPr>
      <t xml:space="preserve">
2.</t>
    </r>
    <r>
      <rPr>
        <sz val="18"/>
        <rFont val="方正仿宋_GBK"/>
        <charset val="134"/>
      </rPr>
      <t>常见多发病防治社会化服务：当年每个养殖户补助不超过</t>
    </r>
    <r>
      <rPr>
        <sz val="18"/>
        <rFont val="Times New Roman"/>
        <charset val="134"/>
      </rPr>
      <t>200</t>
    </r>
    <r>
      <rPr>
        <sz val="18"/>
        <rFont val="方正仿宋_GBK"/>
        <charset val="134"/>
      </rPr>
      <t>元。此项目根据项目实施进度可再分批次上报，最终申报畜禽养殖提质增效补贴项目数量（户数）及资金以验收合格数量和最后申报项目资金为准。</t>
    </r>
  </si>
  <si>
    <r>
      <rPr>
        <sz val="18"/>
        <rFont val="方正仿宋_GBK"/>
        <charset val="134"/>
      </rPr>
      <t>发展牲畜养殖</t>
    </r>
  </si>
  <si>
    <r>
      <rPr>
        <sz val="18"/>
        <rFont val="Times New Roman"/>
        <charset val="134"/>
      </rPr>
      <t>1.</t>
    </r>
    <r>
      <rPr>
        <sz val="18"/>
        <rFont val="方正仿宋_GBK"/>
        <charset val="134"/>
      </rPr>
      <t>质量指标：补助标准覆盖率（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社会效益指标：符合条件的农户</t>
    </r>
    <r>
      <rPr>
        <sz val="18"/>
        <rFont val="Times New Roman"/>
        <charset val="134"/>
      </rPr>
      <t>≥10000</t>
    </r>
    <r>
      <rPr>
        <sz val="18"/>
        <rFont val="方正仿宋_GBK"/>
        <charset val="134"/>
      </rPr>
      <t>户。</t>
    </r>
    <r>
      <rPr>
        <sz val="18"/>
        <rFont val="Times New Roman"/>
        <charset val="134"/>
      </rPr>
      <t xml:space="preserve">
3.</t>
    </r>
    <r>
      <rPr>
        <sz val="18"/>
        <rFont val="方正仿宋_GBK"/>
        <charset val="134"/>
      </rPr>
      <t>满意度指标：受奖补群众满意度</t>
    </r>
    <r>
      <rPr>
        <sz val="18"/>
        <rFont val="Times New Roman"/>
        <charset val="134"/>
      </rPr>
      <t>≥95%</t>
    </r>
    <r>
      <rPr>
        <sz val="18"/>
        <rFont val="方正仿宋_GBK"/>
        <charset val="134"/>
      </rPr>
      <t>。</t>
    </r>
  </si>
  <si>
    <t>yjsx2026-008</t>
  </si>
  <si>
    <r>
      <rPr>
        <sz val="18"/>
        <rFont val="方正仿宋_GBK"/>
        <charset val="134"/>
      </rPr>
      <t>英吉沙县</t>
    </r>
    <r>
      <rPr>
        <sz val="18"/>
        <rFont val="Times New Roman"/>
        <charset val="134"/>
      </rPr>
      <t>2026</t>
    </r>
    <r>
      <rPr>
        <sz val="18"/>
        <rFont val="方正仿宋_GBK"/>
        <charset val="134"/>
      </rPr>
      <t>年引进良种母畜补助项目</t>
    </r>
  </si>
  <si>
    <r>
      <rPr>
        <sz val="18"/>
        <rFont val="方正仿宋_GBK"/>
        <charset val="134"/>
      </rPr>
      <t>总投资：</t>
    </r>
    <r>
      <rPr>
        <sz val="18"/>
        <rFont val="Times New Roman"/>
        <charset val="134"/>
      </rPr>
      <t>1200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万头</t>
    </r>
    <r>
      <rPr>
        <sz val="18"/>
        <rFont val="Times New Roman"/>
        <charset val="134"/>
      </rPr>
      <t>/</t>
    </r>
    <r>
      <rPr>
        <sz val="18"/>
        <rFont val="方正仿宋_GBK"/>
        <charset val="134"/>
      </rPr>
      <t>只</t>
    </r>
    <r>
      <rPr>
        <sz val="18"/>
        <rFont val="Times New Roman"/>
        <charset val="134"/>
      </rPr>
      <t xml:space="preserve">
</t>
    </r>
    <r>
      <rPr>
        <sz val="18"/>
        <rFont val="方正仿宋_GBK"/>
        <charset val="134"/>
      </rPr>
      <t>建设内容：从喀什地区外（除阿克陶县）规模场</t>
    </r>
    <r>
      <rPr>
        <sz val="18"/>
        <rFont val="Times New Roman"/>
        <charset val="134"/>
      </rPr>
      <t>/</t>
    </r>
    <r>
      <rPr>
        <sz val="18"/>
        <rFont val="方正仿宋_GBK"/>
        <charset val="134"/>
      </rPr>
      <t>合作社</t>
    </r>
    <r>
      <rPr>
        <sz val="18"/>
        <rFont val="Times New Roman"/>
        <charset val="134"/>
      </rPr>
      <t>/</t>
    </r>
    <r>
      <rPr>
        <sz val="18"/>
        <rFont val="方正仿宋_GBK"/>
        <charset val="134"/>
      </rPr>
      <t>户或从喀什地区内及阿克陶县有种畜经营许可证养殖场引进符合英吉沙县主导品种的良种能繁母牛（西门塔尔、荷斯坦、安格斯牛等）、母羊（多浪羊、小尾寒羊、萨福克、杜泊、湖羊等）并饲养</t>
    </r>
    <r>
      <rPr>
        <sz val="18"/>
        <rFont val="Times New Roman"/>
        <charset val="134"/>
      </rPr>
      <t>3</t>
    </r>
    <r>
      <rPr>
        <sz val="18"/>
        <rFont val="方正仿宋_GBK"/>
        <charset val="134"/>
      </rPr>
      <t>个月以上的给予补助，引进良种能繁母牛、母羊补助金额不超过当地市场价格的</t>
    </r>
    <r>
      <rPr>
        <sz val="18"/>
        <rFont val="Times New Roman"/>
        <charset val="134"/>
      </rPr>
      <t>40%</t>
    </r>
    <r>
      <rPr>
        <sz val="18"/>
        <rFont val="方正仿宋_GBK"/>
        <charset val="134"/>
      </rPr>
      <t>，上封顶每头牛不超过</t>
    </r>
    <r>
      <rPr>
        <sz val="18"/>
        <rFont val="Times New Roman"/>
        <charset val="134"/>
      </rPr>
      <t>4000</t>
    </r>
    <r>
      <rPr>
        <sz val="18"/>
        <rFont val="方正仿宋_GBK"/>
        <charset val="134"/>
      </rPr>
      <t>元，羊不超过</t>
    </r>
    <r>
      <rPr>
        <sz val="18"/>
        <rFont val="Times New Roman"/>
        <charset val="134"/>
      </rPr>
      <t>400</t>
    </r>
    <r>
      <rPr>
        <sz val="18"/>
        <rFont val="方正仿宋_GBK"/>
        <charset val="134"/>
      </rPr>
      <t>元，每头（只）引进良种母畜当年只补一次。本次引进良种母畜项目申请总资金</t>
    </r>
    <r>
      <rPr>
        <sz val="18"/>
        <rFont val="Times New Roman"/>
        <charset val="134"/>
      </rPr>
      <t>1200</t>
    </r>
    <r>
      <rPr>
        <sz val="18"/>
        <rFont val="方正仿宋_GBK"/>
        <charset val="134"/>
      </rPr>
      <t>万元。此项目根据项目实施进度分批次上报，最终申报引进良种母畜数量及资金以验收合格数量和最后申报项目资金为准。</t>
    </r>
  </si>
  <si>
    <r>
      <rPr>
        <sz val="18"/>
        <rFont val="Times New Roman"/>
        <charset val="134"/>
      </rPr>
      <t>1.</t>
    </r>
    <r>
      <rPr>
        <sz val="18"/>
        <rFont val="方正仿宋_GBK"/>
        <charset val="134"/>
      </rPr>
      <t>数量指标：受益群众</t>
    </r>
    <r>
      <rPr>
        <sz val="18"/>
        <rFont val="Times New Roman"/>
        <charset val="134"/>
      </rPr>
      <t>≥6000</t>
    </r>
    <r>
      <rPr>
        <sz val="18"/>
        <rFont val="方正仿宋_GBK"/>
        <charset val="134"/>
      </rPr>
      <t>人，补助牛羊数量</t>
    </r>
    <r>
      <rPr>
        <sz val="18"/>
        <rFont val="Times New Roman"/>
        <charset val="134"/>
      </rPr>
      <t>≥1</t>
    </r>
    <r>
      <rPr>
        <sz val="18"/>
        <rFont val="方正仿宋_GBK"/>
        <charset val="134"/>
      </rPr>
      <t>万头</t>
    </r>
    <r>
      <rPr>
        <sz val="18"/>
        <rFont val="Times New Roman"/>
        <charset val="134"/>
      </rPr>
      <t>/</t>
    </r>
    <r>
      <rPr>
        <sz val="18"/>
        <rFont val="方正仿宋_GBK"/>
        <charset val="134"/>
      </rPr>
      <t>只。</t>
    </r>
    <r>
      <rPr>
        <sz val="18"/>
        <rFont val="Times New Roman"/>
        <charset val="134"/>
      </rPr>
      <t xml:space="preserve">
2.</t>
    </r>
    <r>
      <rPr>
        <sz val="18"/>
        <rFont val="方正仿宋_GBK"/>
        <charset val="134"/>
      </rPr>
      <t>质量指标：补助标准覆盖率（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满意度指标：受奖补群众满意度</t>
    </r>
    <r>
      <rPr>
        <sz val="18"/>
        <rFont val="Times New Roman"/>
        <charset val="134"/>
      </rPr>
      <t>≥95%</t>
    </r>
    <r>
      <rPr>
        <sz val="18"/>
        <rFont val="方正仿宋_GBK"/>
        <charset val="134"/>
      </rPr>
      <t>。</t>
    </r>
  </si>
  <si>
    <t>yjsx2026-009</t>
  </si>
  <si>
    <r>
      <rPr>
        <sz val="18"/>
        <rFont val="方正仿宋_GBK"/>
        <charset val="134"/>
      </rPr>
      <t>英吉沙县</t>
    </r>
    <r>
      <rPr>
        <sz val="18"/>
        <rFont val="Times New Roman"/>
        <charset val="134"/>
      </rPr>
      <t>2026</t>
    </r>
    <r>
      <rPr>
        <sz val="18"/>
        <rFont val="方正仿宋_GBK"/>
        <charset val="134"/>
      </rPr>
      <t>年饲草料补助项目</t>
    </r>
  </si>
  <si>
    <r>
      <rPr>
        <sz val="18"/>
        <rFont val="方正仿宋_GBK"/>
        <charset val="134"/>
      </rPr>
      <t>总投资：</t>
    </r>
    <r>
      <rPr>
        <sz val="18"/>
        <rFont val="Times New Roman"/>
        <charset val="134"/>
      </rPr>
      <t>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2000</t>
    </r>
    <r>
      <rPr>
        <sz val="18"/>
        <rFont val="方正仿宋_GBK"/>
        <charset val="134"/>
      </rPr>
      <t>吨</t>
    </r>
    <r>
      <rPr>
        <sz val="18"/>
        <rFont val="Times New Roman"/>
        <charset val="134"/>
      </rPr>
      <t xml:space="preserve">
</t>
    </r>
    <r>
      <rPr>
        <sz val="18"/>
        <rFont val="方正仿宋_GBK"/>
        <charset val="134"/>
      </rPr>
      <t>建设内容：农户发展牛羊等养殖并经营稳定，对购买或自配全价饲料和配合饲料养殖牛羊的，按照饲料成本的</t>
    </r>
    <r>
      <rPr>
        <sz val="18"/>
        <rFont val="Times New Roman"/>
        <charset val="134"/>
      </rPr>
      <t>30%</t>
    </r>
    <r>
      <rPr>
        <sz val="18"/>
        <rFont val="方正仿宋_GBK"/>
        <charset val="134"/>
      </rPr>
      <t>给予一次性补贴，申报项目补助资金</t>
    </r>
    <r>
      <rPr>
        <sz val="18"/>
        <rFont val="Times New Roman"/>
        <charset val="134"/>
      </rPr>
      <t>200</t>
    </r>
    <r>
      <rPr>
        <sz val="18"/>
        <rFont val="方正仿宋_GBK"/>
        <charset val="134"/>
      </rPr>
      <t>万元。此项目根据项目实施进度可再分批次上报，最终申报饲草料吨数和资金以验收合格数量和最后申报资金为准。</t>
    </r>
  </si>
  <si>
    <r>
      <rPr>
        <sz val="18"/>
        <rFont val="Times New Roman"/>
        <charset val="134"/>
      </rPr>
      <t>1.</t>
    </r>
    <r>
      <rPr>
        <sz val="18"/>
        <rFont val="方正仿宋_GBK"/>
        <charset val="134"/>
      </rPr>
      <t>数量指标：受益符合条件的农户</t>
    </r>
    <r>
      <rPr>
        <sz val="18"/>
        <rFont val="Times New Roman"/>
        <charset val="134"/>
      </rPr>
      <t>≥2500</t>
    </r>
    <r>
      <rPr>
        <sz val="18"/>
        <rFont val="方正仿宋_GBK"/>
        <charset val="134"/>
      </rPr>
      <t>人。补助饲草料吨数</t>
    </r>
    <r>
      <rPr>
        <sz val="18"/>
        <rFont val="Times New Roman"/>
        <charset val="134"/>
      </rPr>
      <t>≥2000</t>
    </r>
    <r>
      <rPr>
        <sz val="18"/>
        <rFont val="方正仿宋_GBK"/>
        <charset val="134"/>
      </rPr>
      <t>吨。</t>
    </r>
    <r>
      <rPr>
        <sz val="18"/>
        <rFont val="Times New Roman"/>
        <charset val="134"/>
      </rPr>
      <t xml:space="preserve">
2.</t>
    </r>
    <r>
      <rPr>
        <sz val="18"/>
        <rFont val="方正仿宋_GBK"/>
        <charset val="134"/>
      </rPr>
      <t>质量指标：补助标准覆盖率（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满意度指标：受奖补群众满意度</t>
    </r>
    <r>
      <rPr>
        <sz val="18"/>
        <rFont val="Times New Roman"/>
        <charset val="134"/>
      </rPr>
      <t>≥95%</t>
    </r>
    <r>
      <rPr>
        <sz val="18"/>
        <rFont val="方正仿宋_GBK"/>
        <charset val="134"/>
      </rPr>
      <t>。</t>
    </r>
  </si>
  <si>
    <t>yjsx2026-012</t>
  </si>
  <si>
    <r>
      <rPr>
        <sz val="18"/>
        <rFont val="方正仿宋_GBK"/>
        <charset val="134"/>
      </rPr>
      <t>英吉沙县</t>
    </r>
    <r>
      <rPr>
        <sz val="18"/>
        <rFont val="Times New Roman"/>
        <charset val="134"/>
      </rPr>
      <t>2026</t>
    </r>
    <r>
      <rPr>
        <sz val="18"/>
        <rFont val="方正仿宋_GBK"/>
        <charset val="134"/>
      </rPr>
      <t>年林果业提质增效奖补项目</t>
    </r>
  </si>
  <si>
    <r>
      <rPr>
        <sz val="18"/>
        <rFont val="方正仿宋_GBK"/>
        <charset val="134"/>
      </rPr>
      <t>英吉沙县</t>
    </r>
    <r>
      <rPr>
        <sz val="18"/>
        <rFont val="Times New Roman"/>
        <charset val="134"/>
      </rPr>
      <t>12</t>
    </r>
    <r>
      <rPr>
        <sz val="18"/>
        <rFont val="方正仿宋_GBK"/>
        <charset val="134"/>
      </rPr>
      <t>个乡镇</t>
    </r>
  </si>
  <si>
    <r>
      <rPr>
        <sz val="18"/>
        <rFont val="方正仿宋_GBK"/>
        <charset val="134"/>
      </rPr>
      <t>总投资：</t>
    </r>
    <r>
      <rPr>
        <sz val="18"/>
        <rFont val="Times New Roman"/>
        <charset val="134"/>
      </rPr>
      <t>1347.25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84411.09</t>
    </r>
    <r>
      <rPr>
        <sz val="18"/>
        <rFont val="方正仿宋_GBK"/>
        <charset val="134"/>
      </rPr>
      <t>亩</t>
    </r>
    <r>
      <rPr>
        <sz val="18"/>
        <rFont val="Times New Roman"/>
        <charset val="134"/>
      </rPr>
      <t xml:space="preserve">
</t>
    </r>
    <r>
      <rPr>
        <sz val="18"/>
        <rFont val="方正仿宋_GBK"/>
        <charset val="134"/>
      </rPr>
      <t>建设内容：①优化品质面积</t>
    </r>
    <r>
      <rPr>
        <sz val="18"/>
        <rFont val="Times New Roman"/>
        <charset val="134"/>
      </rPr>
      <t>3385.95</t>
    </r>
    <r>
      <rPr>
        <sz val="18"/>
        <rFont val="方正仿宋_GBK"/>
        <charset val="134"/>
      </rPr>
      <t>亩，乔勒潘乡、色提力乡、苏盖提乡等</t>
    </r>
    <r>
      <rPr>
        <sz val="18"/>
        <rFont val="Times New Roman"/>
        <charset val="134"/>
      </rPr>
      <t>3</t>
    </r>
    <r>
      <rPr>
        <sz val="18"/>
        <rFont val="方正仿宋_GBK"/>
        <charset val="134"/>
      </rPr>
      <t>个乡以杏树、新梅、苹果、核桃、桃树等果树为主开展嫁接改优，每亩</t>
    </r>
    <r>
      <rPr>
        <sz val="18"/>
        <rFont val="Times New Roman"/>
        <charset val="134"/>
      </rPr>
      <t>28</t>
    </r>
    <r>
      <rPr>
        <sz val="18"/>
        <rFont val="方正仿宋_GBK"/>
        <charset val="134"/>
      </rPr>
      <t>株、补助</t>
    </r>
    <r>
      <rPr>
        <sz val="18"/>
        <rFont val="Times New Roman"/>
        <charset val="134"/>
      </rPr>
      <t>56</t>
    </r>
    <r>
      <rPr>
        <sz val="18"/>
        <rFont val="方正仿宋_GBK"/>
        <charset val="134"/>
      </rPr>
      <t>元，计划投资</t>
    </r>
    <r>
      <rPr>
        <sz val="18"/>
        <rFont val="Times New Roman"/>
        <charset val="134"/>
      </rPr>
      <t>18.96</t>
    </r>
    <r>
      <rPr>
        <sz val="18"/>
        <rFont val="方正仿宋_GBK"/>
        <charset val="134"/>
      </rPr>
      <t>万元；②整形修剪</t>
    </r>
    <r>
      <rPr>
        <sz val="18"/>
        <rFont val="Times New Roman"/>
        <charset val="134"/>
      </rPr>
      <t>66936.05</t>
    </r>
    <r>
      <rPr>
        <sz val="18"/>
        <rFont val="方正仿宋_GBK"/>
        <charset val="134"/>
      </rPr>
      <t>亩，乔勒潘乡、龙甫乡、苏盖提乡、依格孜也尔乡、克孜勒乡、芒辛镇、色提力乡、艾古斯乡、乌恰镇开展整形修剪，杏、桃树每亩</t>
    </r>
    <r>
      <rPr>
        <sz val="18"/>
        <rFont val="Times New Roman"/>
        <charset val="134"/>
      </rPr>
      <t>80</t>
    </r>
    <r>
      <rPr>
        <sz val="18"/>
        <rFont val="方正仿宋_GBK"/>
        <charset val="134"/>
      </rPr>
      <t>元、每亩</t>
    </r>
    <r>
      <rPr>
        <sz val="18"/>
        <rFont val="Times New Roman"/>
        <charset val="134"/>
      </rPr>
      <t>80</t>
    </r>
    <r>
      <rPr>
        <sz val="18"/>
        <rFont val="方正仿宋_GBK"/>
        <charset val="134"/>
      </rPr>
      <t>元、核桃每亩</t>
    </r>
    <r>
      <rPr>
        <sz val="18"/>
        <rFont val="Times New Roman"/>
        <charset val="134"/>
      </rPr>
      <t>85</t>
    </r>
    <r>
      <rPr>
        <sz val="18"/>
        <rFont val="方正仿宋_GBK"/>
        <charset val="134"/>
      </rPr>
      <t>元、红枣每亩</t>
    </r>
    <r>
      <rPr>
        <sz val="18"/>
        <rFont val="Times New Roman"/>
        <charset val="134"/>
      </rPr>
      <t>105</t>
    </r>
    <r>
      <rPr>
        <sz val="18"/>
        <rFont val="方正仿宋_GBK"/>
        <charset val="134"/>
      </rPr>
      <t>元、新梅、苹果每亩</t>
    </r>
    <r>
      <rPr>
        <sz val="18"/>
        <rFont val="Times New Roman"/>
        <charset val="134"/>
      </rPr>
      <t>100</t>
    </r>
    <r>
      <rPr>
        <sz val="18"/>
        <rFont val="方正仿宋_GBK"/>
        <charset val="134"/>
      </rPr>
      <t>元、巴旦姆每亩</t>
    </r>
    <r>
      <rPr>
        <sz val="18"/>
        <rFont val="Times New Roman"/>
        <charset val="134"/>
      </rPr>
      <t>65</t>
    </r>
    <r>
      <rPr>
        <sz val="18"/>
        <rFont val="方正仿宋_GBK"/>
        <charset val="134"/>
      </rPr>
      <t>元，计划投资</t>
    </r>
    <r>
      <rPr>
        <sz val="18"/>
        <rFont val="Times New Roman"/>
        <charset val="134"/>
      </rPr>
      <t>563.11</t>
    </r>
    <r>
      <rPr>
        <sz val="18"/>
        <rFont val="方正仿宋_GBK"/>
        <charset val="134"/>
      </rPr>
      <t>万元；③病虫害防治</t>
    </r>
    <r>
      <rPr>
        <sz val="18"/>
        <rFont val="Times New Roman"/>
        <charset val="134"/>
      </rPr>
      <t>84411.09</t>
    </r>
    <r>
      <rPr>
        <sz val="18"/>
        <rFont val="方正仿宋_GBK"/>
        <charset val="134"/>
      </rPr>
      <t>亩，乔勒潘乡、龙甫乡、艾古斯乡、乌恰镇、苏盖提乡、依格孜也尔乡、克孜勒乡、芒辛镇、色提力乡、城关乡、托普鲁克乡、萨罕镇开展病虫害防治，杏、桃树每亩</t>
    </r>
    <r>
      <rPr>
        <sz val="18"/>
        <rFont val="Times New Roman"/>
        <charset val="134"/>
      </rPr>
      <t>85</t>
    </r>
    <r>
      <rPr>
        <sz val="18"/>
        <rFont val="方正仿宋_GBK"/>
        <charset val="134"/>
      </rPr>
      <t>元、新梅每亩</t>
    </r>
    <r>
      <rPr>
        <sz val="18"/>
        <rFont val="Times New Roman"/>
        <charset val="134"/>
      </rPr>
      <t>110</t>
    </r>
    <r>
      <rPr>
        <sz val="18"/>
        <rFont val="方正仿宋_GBK"/>
        <charset val="134"/>
      </rPr>
      <t>元、核桃每亩</t>
    </r>
    <r>
      <rPr>
        <sz val="18"/>
        <rFont val="Times New Roman"/>
        <charset val="134"/>
      </rPr>
      <t>70</t>
    </r>
    <r>
      <rPr>
        <sz val="18"/>
        <rFont val="方正仿宋_GBK"/>
        <charset val="134"/>
      </rPr>
      <t>元、红枣每亩</t>
    </r>
    <r>
      <rPr>
        <sz val="18"/>
        <rFont val="Times New Roman"/>
        <charset val="134"/>
      </rPr>
      <t>130</t>
    </r>
    <r>
      <rPr>
        <sz val="18"/>
        <rFont val="方正仿宋_GBK"/>
        <charset val="134"/>
      </rPr>
      <t>元、巴旦姆每亩</t>
    </r>
    <r>
      <rPr>
        <sz val="18"/>
        <rFont val="Times New Roman"/>
        <charset val="134"/>
      </rPr>
      <t>115</t>
    </r>
    <r>
      <rPr>
        <sz val="18"/>
        <rFont val="方正仿宋_GBK"/>
        <charset val="134"/>
      </rPr>
      <t>元、梨树每亩</t>
    </r>
    <r>
      <rPr>
        <sz val="18"/>
        <rFont val="Times New Roman"/>
        <charset val="134"/>
      </rPr>
      <t>165</t>
    </r>
    <r>
      <rPr>
        <sz val="18"/>
        <rFont val="方正仿宋_GBK"/>
        <charset val="134"/>
      </rPr>
      <t>元、苹果每亩</t>
    </r>
    <r>
      <rPr>
        <sz val="18"/>
        <rFont val="Times New Roman"/>
        <charset val="134"/>
      </rPr>
      <t>125</t>
    </r>
    <r>
      <rPr>
        <sz val="18"/>
        <rFont val="方正仿宋_GBK"/>
        <charset val="134"/>
      </rPr>
      <t>元，计划投资</t>
    </r>
    <r>
      <rPr>
        <sz val="18"/>
        <rFont val="Times New Roman"/>
        <charset val="134"/>
      </rPr>
      <t>765.18</t>
    </r>
    <r>
      <rPr>
        <sz val="18"/>
        <rFont val="方正仿宋_GBK"/>
        <charset val="134"/>
      </rPr>
      <t>万元。</t>
    </r>
  </si>
  <si>
    <r>
      <rPr>
        <sz val="18"/>
        <rFont val="Times New Roman"/>
        <charset val="134"/>
      </rPr>
      <t>1.</t>
    </r>
    <r>
      <rPr>
        <sz val="18"/>
        <rFont val="方正仿宋_GBK"/>
        <charset val="134"/>
      </rPr>
      <t>数量指标：品质优化</t>
    </r>
    <r>
      <rPr>
        <sz val="18"/>
        <rFont val="Times New Roman"/>
        <charset val="134"/>
      </rPr>
      <t>3385.95</t>
    </r>
    <r>
      <rPr>
        <sz val="18"/>
        <rFont val="方正仿宋_GBK"/>
        <charset val="134"/>
      </rPr>
      <t>亩、整形修剪</t>
    </r>
    <r>
      <rPr>
        <sz val="18"/>
        <rFont val="Times New Roman"/>
        <charset val="134"/>
      </rPr>
      <t>66936.05</t>
    </r>
    <r>
      <rPr>
        <sz val="18"/>
        <rFont val="方正仿宋_GBK"/>
        <charset val="134"/>
      </rPr>
      <t>亩、病虫害防治</t>
    </r>
    <r>
      <rPr>
        <sz val="18"/>
        <rFont val="Times New Roman"/>
        <charset val="134"/>
      </rPr>
      <t>84411.09</t>
    </r>
    <r>
      <rPr>
        <sz val="18"/>
        <rFont val="方正仿宋_GBK"/>
        <charset val="134"/>
      </rPr>
      <t>亩，完成率均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质量指标：果树优化</t>
    </r>
    <r>
      <rPr>
        <sz val="18"/>
        <rFont val="Times New Roman"/>
        <charset val="134"/>
      </rPr>
      <t>/</t>
    </r>
    <r>
      <rPr>
        <sz val="18"/>
        <rFont val="方正仿宋_GBK"/>
        <charset val="134"/>
      </rPr>
      <t>修剪</t>
    </r>
    <r>
      <rPr>
        <sz val="18"/>
        <rFont val="Times New Roman"/>
        <charset val="134"/>
      </rPr>
      <t>/</t>
    </r>
    <r>
      <rPr>
        <sz val="18"/>
        <rFont val="方正仿宋_GBK"/>
        <charset val="134"/>
      </rPr>
      <t>防治达标率</t>
    </r>
    <r>
      <rPr>
        <sz val="18"/>
        <rFont val="Times New Roman"/>
        <charset val="134"/>
      </rPr>
      <t>≥98%</t>
    </r>
    <r>
      <rPr>
        <sz val="18"/>
        <rFont val="方正仿宋_GBK"/>
        <charset val="134"/>
      </rPr>
      <t>；</t>
    </r>
    <r>
      <rPr>
        <sz val="18"/>
        <rFont val="Times New Roman"/>
        <charset val="134"/>
      </rPr>
      <t xml:space="preserve">
3.</t>
    </r>
    <r>
      <rPr>
        <sz val="18"/>
        <rFont val="方正仿宋_GBK"/>
        <charset val="134"/>
      </rPr>
      <t>社会效益指标：果树品质提升、病虫害发生率下降</t>
    </r>
    <r>
      <rPr>
        <sz val="18"/>
        <rFont val="Times New Roman"/>
        <charset val="134"/>
      </rPr>
      <t>≥30%</t>
    </r>
    <r>
      <rPr>
        <sz val="18"/>
        <rFont val="方正仿宋_GBK"/>
        <charset val="134"/>
      </rPr>
      <t>；</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</si>
  <si>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yjsx2026-018</t>
  </si>
  <si>
    <t>英吉沙县豆制品生产加工建设项目</t>
  </si>
  <si>
    <r>
      <rPr>
        <sz val="18"/>
        <rFont val="方正仿宋_GBK"/>
        <charset val="134"/>
      </rPr>
      <t>总投资：</t>
    </r>
    <r>
      <rPr>
        <sz val="18"/>
        <rFont val="Times New Roman"/>
        <charset val="134"/>
      </rPr>
      <t>1000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5000</t>
    </r>
    <r>
      <rPr>
        <sz val="18"/>
        <rFont val="方正仿宋_GBK"/>
        <charset val="134"/>
      </rPr>
      <t>平方米</t>
    </r>
    <r>
      <rPr>
        <sz val="18"/>
        <rFont val="Times New Roman"/>
        <charset val="134"/>
      </rPr>
      <t xml:space="preserve">
</t>
    </r>
    <r>
      <rPr>
        <sz val="18"/>
        <rFont val="方正仿宋_GBK"/>
        <charset val="134"/>
      </rPr>
      <t>建设内容：不含建设厂房费用，设备采购</t>
    </r>
    <r>
      <rPr>
        <sz val="18"/>
        <rFont val="Times New Roman"/>
        <charset val="134"/>
      </rPr>
      <t>480</t>
    </r>
    <r>
      <rPr>
        <sz val="18"/>
        <rFont val="方正仿宋_GBK"/>
        <charset val="134"/>
      </rPr>
      <t>万元，厂房改造</t>
    </r>
    <r>
      <rPr>
        <sz val="18"/>
        <rFont val="Times New Roman"/>
        <charset val="134"/>
      </rPr>
      <t>200</t>
    </r>
    <r>
      <rPr>
        <sz val="18"/>
        <rFont val="方正仿宋_GBK"/>
        <charset val="134"/>
      </rPr>
      <t>万元，公用设施</t>
    </r>
    <r>
      <rPr>
        <sz val="18"/>
        <rFont val="Times New Roman"/>
        <charset val="134"/>
      </rPr>
      <t>120</t>
    </r>
    <r>
      <rPr>
        <sz val="18"/>
        <rFont val="方正仿宋_GBK"/>
        <charset val="134"/>
      </rPr>
      <t>万元，环保系统</t>
    </r>
    <r>
      <rPr>
        <sz val="18"/>
        <rFont val="Times New Roman"/>
        <charset val="134"/>
      </rPr>
      <t>100</t>
    </r>
    <r>
      <rPr>
        <sz val="18"/>
        <rFont val="方正仿宋_GBK"/>
        <charset val="134"/>
      </rPr>
      <t>万元，其他费用</t>
    </r>
    <r>
      <rPr>
        <sz val="18"/>
        <rFont val="Times New Roman"/>
        <charset val="134"/>
      </rPr>
      <t>100</t>
    </r>
    <r>
      <rPr>
        <sz val="18"/>
        <rFont val="方正仿宋_GBK"/>
        <charset val="134"/>
      </rPr>
      <t>万元。其中豆腐生产设备</t>
    </r>
    <r>
      <rPr>
        <sz val="18"/>
        <rFont val="Times New Roman"/>
        <charset val="134"/>
      </rPr>
      <t>180</t>
    </r>
    <r>
      <rPr>
        <sz val="18"/>
        <rFont val="方正仿宋_GBK"/>
        <charset val="134"/>
      </rPr>
      <t>万元，豆干生产线</t>
    </r>
    <r>
      <rPr>
        <sz val="18"/>
        <rFont val="Times New Roman"/>
        <charset val="134"/>
      </rPr>
      <t>120</t>
    </r>
    <r>
      <rPr>
        <sz val="18"/>
        <rFont val="方正仿宋_GBK"/>
        <charset val="134"/>
      </rPr>
      <t>万元，腐竹</t>
    </r>
    <r>
      <rPr>
        <sz val="18"/>
        <rFont val="Times New Roman"/>
        <charset val="134"/>
      </rPr>
      <t>/</t>
    </r>
    <r>
      <rPr>
        <sz val="18"/>
        <rFont val="方正仿宋_GBK"/>
        <charset val="134"/>
      </rPr>
      <t>豆皮生产线</t>
    </r>
    <r>
      <rPr>
        <sz val="18"/>
        <rFont val="Times New Roman"/>
        <charset val="134"/>
      </rPr>
      <t>140</t>
    </r>
    <r>
      <rPr>
        <sz val="18"/>
        <rFont val="方正仿宋_GBK"/>
        <charset val="134"/>
      </rPr>
      <t>万元，公用设备</t>
    </r>
    <r>
      <rPr>
        <sz val="18"/>
        <rFont val="Times New Roman"/>
        <charset val="134"/>
      </rPr>
      <t>40</t>
    </r>
    <r>
      <rPr>
        <sz val="18"/>
        <rFont val="方正仿宋_GBK"/>
        <charset val="134"/>
      </rPr>
      <t>万元。厂房改造主要分为原料处理区、制浆煮浆区、豆腐生产区、豆干区、豆皮区、成品仓库、包材仓库、辅助区域等。</t>
    </r>
  </si>
  <si>
    <r>
      <rPr>
        <sz val="18"/>
        <rFont val="方正仿宋_GBK"/>
        <charset val="134"/>
      </rPr>
      <t>农产品初深加工</t>
    </r>
  </si>
  <si>
    <r>
      <rPr>
        <sz val="18"/>
        <rFont val="Times New Roman"/>
        <charset val="134"/>
      </rPr>
      <t>1.</t>
    </r>
    <r>
      <rPr>
        <sz val="18"/>
        <rFont val="方正仿宋_GBK"/>
        <charset val="134"/>
      </rPr>
      <t>产出指标：设备厂房改造完成率</t>
    </r>
    <r>
      <rPr>
        <sz val="18"/>
        <rFont val="Times New Roman"/>
        <charset val="134"/>
      </rPr>
      <t xml:space="preserve"> 100%</t>
    </r>
    <r>
      <rPr>
        <sz val="18"/>
        <rFont val="方正仿宋_GBK"/>
        <charset val="134"/>
      </rPr>
      <t>，豆腐日产能达标率</t>
    </r>
    <r>
      <rPr>
        <sz val="18"/>
        <rFont val="Times New Roman"/>
        <charset val="134"/>
      </rPr>
      <t>≥90%</t>
    </r>
    <r>
      <rPr>
        <sz val="18"/>
        <rFont val="方正仿宋_GBK"/>
        <charset val="134"/>
      </rPr>
      <t>；</t>
    </r>
    <r>
      <rPr>
        <sz val="18"/>
        <rFont val="Times New Roman"/>
        <charset val="134"/>
      </rPr>
      <t xml:space="preserve">
2.</t>
    </r>
    <r>
      <rPr>
        <sz val="18"/>
        <rFont val="方正仿宋_GBK"/>
        <charset val="134"/>
      </rPr>
      <t>经济效益指标：年产值</t>
    </r>
    <r>
      <rPr>
        <sz val="18"/>
        <rFont val="Times New Roman"/>
        <charset val="134"/>
      </rPr>
      <t>≥3000</t>
    </r>
    <r>
      <rPr>
        <sz val="18"/>
        <rFont val="方正仿宋_GBK"/>
        <charset val="134"/>
      </rPr>
      <t>万元，利润率</t>
    </r>
    <r>
      <rPr>
        <sz val="18"/>
        <rFont val="Times New Roman"/>
        <charset val="134"/>
      </rPr>
      <t>≥8%</t>
    </r>
    <r>
      <rPr>
        <sz val="18"/>
        <rFont val="方正仿宋_GBK"/>
        <charset val="134"/>
      </rPr>
      <t>；</t>
    </r>
    <r>
      <rPr>
        <sz val="18"/>
        <rFont val="Times New Roman"/>
        <charset val="134"/>
      </rPr>
      <t xml:space="preserve">
3.</t>
    </r>
    <r>
      <rPr>
        <sz val="18"/>
        <rFont val="方正仿宋_GBK"/>
        <charset val="134"/>
      </rPr>
      <t>社会效益指标：带动就业</t>
    </r>
    <r>
      <rPr>
        <sz val="18"/>
        <rFont val="Times New Roman"/>
        <charset val="134"/>
      </rPr>
      <t>≥40</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</si>
  <si>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英吉沙县商工局</t>
    </r>
  </si>
  <si>
    <t>yjsx2026-031</t>
  </si>
  <si>
    <r>
      <rPr>
        <sz val="18"/>
        <rFont val="方正仿宋_GBK"/>
        <charset val="134"/>
      </rPr>
      <t>英吉沙县艾古斯乡</t>
    </r>
    <r>
      <rPr>
        <sz val="18"/>
        <rFont val="Times New Roman"/>
        <charset val="134"/>
      </rPr>
      <t>2026</t>
    </r>
    <r>
      <rPr>
        <sz val="18"/>
        <rFont val="方正仿宋_GBK"/>
        <charset val="134"/>
      </rPr>
      <t>年防渗建设项目</t>
    </r>
  </si>
  <si>
    <r>
      <rPr>
        <sz val="18"/>
        <rFont val="方正仿宋_GBK"/>
        <charset val="134"/>
      </rPr>
      <t>艾古斯乡</t>
    </r>
    <r>
      <rPr>
        <sz val="18"/>
        <rFont val="Times New Roman"/>
        <charset val="134"/>
      </rPr>
      <t>2</t>
    </r>
    <r>
      <rPr>
        <sz val="18"/>
        <rFont val="方正仿宋_GBK"/>
        <charset val="134"/>
      </rPr>
      <t>村、</t>
    </r>
    <r>
      <rPr>
        <sz val="18"/>
        <rFont val="Times New Roman"/>
        <charset val="134"/>
      </rPr>
      <t>4</t>
    </r>
    <r>
      <rPr>
        <sz val="18"/>
        <rFont val="方正仿宋_GBK"/>
        <charset val="134"/>
      </rPr>
      <t>村、</t>
    </r>
    <r>
      <rPr>
        <sz val="18"/>
        <rFont val="Times New Roman"/>
        <charset val="134"/>
      </rPr>
      <t>8</t>
    </r>
    <r>
      <rPr>
        <sz val="18"/>
        <rFont val="方正仿宋_GBK"/>
        <charset val="134"/>
      </rPr>
      <t>村</t>
    </r>
  </si>
  <si>
    <r>
      <rPr>
        <sz val="18"/>
        <rFont val="方正仿宋_GBK"/>
        <charset val="134"/>
      </rPr>
      <t>总投资：</t>
    </r>
    <r>
      <rPr>
        <sz val="18"/>
        <rFont val="Times New Roman"/>
        <charset val="134"/>
      </rPr>
      <t>724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8.041</t>
    </r>
    <r>
      <rPr>
        <sz val="18"/>
        <rFont val="方正仿宋_GBK"/>
        <charset val="134"/>
      </rPr>
      <t>公里</t>
    </r>
    <r>
      <rPr>
        <sz val="18"/>
        <rFont val="Times New Roman"/>
        <charset val="134"/>
      </rPr>
      <t xml:space="preserve">
</t>
    </r>
    <r>
      <rPr>
        <sz val="18"/>
        <rFont val="方正仿宋_GBK"/>
        <charset val="134"/>
      </rPr>
      <t>建设内容：新建防渗渠（矩形渠）</t>
    </r>
    <r>
      <rPr>
        <sz val="18"/>
        <rFont val="Times New Roman"/>
        <charset val="134"/>
      </rPr>
      <t>8.041km</t>
    </r>
    <r>
      <rPr>
        <sz val="18"/>
        <rFont val="方正仿宋_GBK"/>
        <charset val="134"/>
      </rPr>
      <t>，并配套渠系建筑物等附属设施，设计流量</t>
    </r>
    <r>
      <rPr>
        <sz val="18"/>
        <rFont val="Times New Roman"/>
        <charset val="134"/>
      </rPr>
      <t>0.5m3/s-0.3m3/s</t>
    </r>
    <r>
      <rPr>
        <sz val="18"/>
        <rFont val="方正仿宋_GBK"/>
        <charset val="134"/>
      </rPr>
      <t>，其中：</t>
    </r>
    <r>
      <rPr>
        <sz val="18"/>
        <rFont val="Times New Roman"/>
        <charset val="134"/>
      </rPr>
      <t>2</t>
    </r>
    <r>
      <rPr>
        <sz val="18"/>
        <rFont val="方正仿宋_GBK"/>
        <charset val="134"/>
      </rPr>
      <t>村</t>
    </r>
    <r>
      <rPr>
        <sz val="18"/>
        <rFont val="Times New Roman"/>
        <charset val="134"/>
      </rPr>
      <t>3.078km</t>
    </r>
    <r>
      <rPr>
        <sz val="18"/>
        <rFont val="方正仿宋_GBK"/>
        <charset val="134"/>
      </rPr>
      <t>、</t>
    </r>
    <r>
      <rPr>
        <sz val="18"/>
        <rFont val="Times New Roman"/>
        <charset val="134"/>
      </rPr>
      <t>4</t>
    </r>
    <r>
      <rPr>
        <sz val="18"/>
        <rFont val="方正仿宋_GBK"/>
        <charset val="134"/>
      </rPr>
      <t>村</t>
    </r>
    <r>
      <rPr>
        <sz val="18"/>
        <rFont val="Times New Roman"/>
        <charset val="134"/>
      </rPr>
      <t>1.26km</t>
    </r>
    <r>
      <rPr>
        <sz val="18"/>
        <rFont val="方正仿宋_GBK"/>
        <charset val="134"/>
      </rPr>
      <t>、</t>
    </r>
    <r>
      <rPr>
        <sz val="18"/>
        <rFont val="Times New Roman"/>
        <charset val="134"/>
      </rPr>
      <t>8</t>
    </r>
    <r>
      <rPr>
        <sz val="18"/>
        <rFont val="方正仿宋_GBK"/>
        <charset val="134"/>
      </rPr>
      <t>村</t>
    </r>
    <r>
      <rPr>
        <sz val="18"/>
        <rFont val="Times New Roman"/>
        <charset val="134"/>
      </rPr>
      <t>3.703km</t>
    </r>
    <r>
      <rPr>
        <sz val="18"/>
        <rFont val="方正仿宋_GBK"/>
        <charset val="134"/>
      </rPr>
      <t>。</t>
    </r>
  </si>
  <si>
    <r>
      <rPr>
        <sz val="18"/>
        <rFont val="Times New Roman"/>
        <charset val="134"/>
      </rPr>
      <t>1.</t>
    </r>
    <r>
      <rPr>
        <sz val="18"/>
        <rFont val="方正仿宋_GBK"/>
        <charset val="134"/>
      </rPr>
      <t>产出指标：维修防渗渠里程。参考指标值：维修防渗渠长度≧</t>
    </r>
    <r>
      <rPr>
        <sz val="18"/>
        <rFont val="Times New Roman"/>
        <charset val="134"/>
      </rPr>
      <t>8.041</t>
    </r>
    <r>
      <rPr>
        <sz val="18"/>
        <rFont val="方正仿宋_GBK"/>
        <charset val="134"/>
      </rPr>
      <t>公里。</t>
    </r>
    <r>
      <rPr>
        <sz val="18"/>
        <rFont val="Times New Roman"/>
        <charset val="134"/>
      </rPr>
      <t xml:space="preserve">
2.</t>
    </r>
    <r>
      <rPr>
        <sz val="18"/>
        <rFont val="方正仿宋_GBK"/>
        <charset val="134"/>
      </rPr>
      <t>社会效益指标：项目直接受益户数。参考指标值：直接受益村民≧</t>
    </r>
    <r>
      <rPr>
        <sz val="18"/>
        <rFont val="Times New Roman"/>
        <charset val="134"/>
      </rPr>
      <t>895</t>
    </r>
    <r>
      <rPr>
        <sz val="18"/>
        <rFont val="方正仿宋_GBK"/>
        <charset val="134"/>
      </rPr>
      <t>户。</t>
    </r>
    <r>
      <rPr>
        <sz val="18"/>
        <rFont val="Times New Roman"/>
        <charset val="134"/>
      </rPr>
      <t xml:space="preserve">
3.</t>
    </r>
    <r>
      <rPr>
        <sz val="18"/>
        <rFont val="方正仿宋_GBK"/>
        <charset val="134"/>
      </rPr>
      <t>满意度指标：参考指标值：通过问卷调查，受益群众满意度≧</t>
    </r>
    <r>
      <rPr>
        <sz val="18"/>
        <rFont val="Times New Roman"/>
        <charset val="134"/>
      </rPr>
      <t>95%</t>
    </r>
    <r>
      <rPr>
        <sz val="18"/>
        <rFont val="方正仿宋_GBK"/>
        <charset val="134"/>
      </rPr>
      <t>。</t>
    </r>
  </si>
  <si>
    <t>yjsx2026-049</t>
  </si>
  <si>
    <t>英吉沙县乌恰镇辣椒加工厂提升改造项目</t>
  </si>
  <si>
    <r>
      <rPr>
        <sz val="18"/>
        <rFont val="方正仿宋_GBK"/>
        <charset val="134"/>
      </rPr>
      <t>乌恰镇</t>
    </r>
    <r>
      <rPr>
        <sz val="18"/>
        <rFont val="Times New Roman"/>
        <charset val="134"/>
      </rPr>
      <t>20</t>
    </r>
    <r>
      <rPr>
        <sz val="18"/>
        <rFont val="方正仿宋_GBK"/>
        <charset val="134"/>
      </rPr>
      <t>村</t>
    </r>
  </si>
  <si>
    <r>
      <rPr>
        <sz val="18"/>
        <rFont val="方正仿宋_GBK"/>
        <charset val="134"/>
      </rPr>
      <t>总投资：</t>
    </r>
    <r>
      <rPr>
        <sz val="18"/>
        <rFont val="Times New Roman"/>
        <charset val="134"/>
      </rPr>
      <t>330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21</t>
    </r>
    <r>
      <rPr>
        <sz val="18"/>
        <rFont val="方正仿宋_GBK"/>
        <charset val="134"/>
      </rPr>
      <t>亩</t>
    </r>
    <r>
      <rPr>
        <sz val="18"/>
        <rFont val="Times New Roman"/>
        <charset val="134"/>
      </rPr>
      <t xml:space="preserve">
</t>
    </r>
    <r>
      <rPr>
        <sz val="18"/>
        <rFont val="方正仿宋_GBK"/>
        <charset val="134"/>
      </rPr>
      <t>建设内容：新建加工棚</t>
    </r>
    <r>
      <rPr>
        <sz val="18"/>
        <rFont val="Times New Roman"/>
        <charset val="134"/>
      </rPr>
      <t>2</t>
    </r>
    <r>
      <rPr>
        <sz val="18"/>
        <rFont val="方正仿宋_GBK"/>
        <charset val="134"/>
      </rPr>
      <t>座、场地平整硬化</t>
    </r>
    <r>
      <rPr>
        <sz val="18"/>
        <rFont val="Times New Roman"/>
        <charset val="134"/>
      </rPr>
      <t>1100</t>
    </r>
    <r>
      <rPr>
        <sz val="18"/>
        <rFont val="方正仿宋_GBK"/>
        <charset val="134"/>
      </rPr>
      <t>平方米、增加</t>
    </r>
    <r>
      <rPr>
        <sz val="18"/>
        <rFont val="Times New Roman"/>
        <charset val="134"/>
      </rPr>
      <t>1</t>
    </r>
    <r>
      <rPr>
        <sz val="18"/>
        <rFont val="方正仿宋_GBK"/>
        <charset val="134"/>
      </rPr>
      <t>台变压器，采购</t>
    </r>
    <r>
      <rPr>
        <sz val="18"/>
        <rFont val="Times New Roman"/>
        <charset val="134"/>
      </rPr>
      <t>2</t>
    </r>
    <r>
      <rPr>
        <sz val="18"/>
        <rFont val="方正仿宋_GBK"/>
        <charset val="134"/>
      </rPr>
      <t>台辣椒烘干设备，原有烘干房维修维护等。</t>
    </r>
  </si>
  <si>
    <r>
      <rPr>
        <sz val="18"/>
        <rFont val="方正仿宋_GBK"/>
        <charset val="134"/>
      </rPr>
      <t>支持高辣辣椒产业发展</t>
    </r>
  </si>
  <si>
    <r>
      <rPr>
        <sz val="18"/>
        <rFont val="Times New Roman"/>
        <charset val="134"/>
      </rPr>
      <t>1.</t>
    </r>
    <r>
      <rPr>
        <sz val="18"/>
        <rFont val="方正仿宋_GBK"/>
        <charset val="134"/>
      </rPr>
      <t>产出指标：租赁费用不低于</t>
    </r>
    <r>
      <rPr>
        <sz val="18"/>
        <rFont val="Times New Roman"/>
        <charset val="134"/>
      </rPr>
      <t>5%</t>
    </r>
    <r>
      <rPr>
        <sz val="18"/>
        <rFont val="方正仿宋_GBK"/>
        <charset val="134"/>
      </rPr>
      <t>提升农产品附加值、带动群众就业</t>
    </r>
    <r>
      <rPr>
        <sz val="18"/>
        <rFont val="Times New Roman"/>
        <charset val="134"/>
      </rPr>
      <t>20</t>
    </r>
    <r>
      <rPr>
        <sz val="18"/>
        <rFont val="方正仿宋_GBK"/>
        <charset val="134"/>
      </rPr>
      <t>人以上、加工辣椒</t>
    </r>
    <r>
      <rPr>
        <sz val="18"/>
        <rFont val="Times New Roman"/>
        <charset val="134"/>
      </rPr>
      <t>8000</t>
    </r>
    <r>
      <rPr>
        <sz val="18"/>
        <rFont val="方正仿宋_GBK"/>
        <charset val="134"/>
      </rPr>
      <t>吨以上。</t>
    </r>
    <r>
      <rPr>
        <sz val="18"/>
        <rFont val="Times New Roman"/>
        <charset val="134"/>
      </rPr>
      <t xml:space="preserve">
2.</t>
    </r>
    <r>
      <rPr>
        <sz val="18"/>
        <rFont val="方正仿宋_GBK"/>
        <charset val="134"/>
      </rPr>
      <t>经济效益指标：解决群众辣椒销售问题，提高农民收入。</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</si>
  <si>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乌恰镇人民政府</t>
    </r>
  </si>
  <si>
    <t>yjsx2026-007</t>
  </si>
  <si>
    <r>
      <rPr>
        <sz val="18"/>
        <rFont val="方正仿宋_GBK"/>
        <charset val="134"/>
      </rPr>
      <t>英吉沙县</t>
    </r>
    <r>
      <rPr>
        <sz val="18"/>
        <rFont val="Times New Roman"/>
        <charset val="134"/>
      </rPr>
      <t>2026</t>
    </r>
    <r>
      <rPr>
        <sz val="18"/>
        <rFont val="方正仿宋_GBK"/>
        <charset val="134"/>
      </rPr>
      <t>年自繁良种母畜奖补项目</t>
    </r>
  </si>
  <si>
    <r>
      <rPr>
        <sz val="18"/>
        <rFont val="方正仿宋_GBK"/>
        <charset val="134"/>
      </rPr>
      <t>总投资：</t>
    </r>
    <r>
      <rPr>
        <sz val="18"/>
        <rFont val="Times New Roman"/>
        <charset val="134"/>
      </rPr>
      <t>3000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万头</t>
    </r>
    <r>
      <rPr>
        <sz val="18"/>
        <rFont val="Times New Roman"/>
        <charset val="134"/>
      </rPr>
      <t>/</t>
    </r>
    <r>
      <rPr>
        <sz val="18"/>
        <rFont val="方正仿宋_GBK"/>
        <charset val="134"/>
      </rPr>
      <t>只</t>
    </r>
    <r>
      <rPr>
        <sz val="18"/>
        <rFont val="Times New Roman"/>
        <charset val="134"/>
      </rPr>
      <t xml:space="preserve">
</t>
    </r>
    <r>
      <rPr>
        <sz val="18"/>
        <rFont val="方正仿宋_GBK"/>
        <charset val="134"/>
      </rPr>
      <t>建设内容：对当年自繁扩增符合英吉沙县主导品种的良种母牛（西门塔尔、荷斯坦、安格斯牛等）、母羊（多浪羊、诺维什羊、塔什库尔干羊、萨福克、杜泊、湖羊等）并饲养</t>
    </r>
    <r>
      <rPr>
        <sz val="18"/>
        <rFont val="Times New Roman"/>
        <charset val="134"/>
      </rPr>
      <t>3</t>
    </r>
    <r>
      <rPr>
        <sz val="18"/>
        <rFont val="方正仿宋_GBK"/>
        <charset val="134"/>
      </rPr>
      <t>个月以上的给予补助，自繁良种母牛、母羊补助金额不超过饲养成本的</t>
    </r>
    <r>
      <rPr>
        <sz val="18"/>
        <rFont val="Times New Roman"/>
        <charset val="134"/>
      </rPr>
      <t>50%</t>
    </r>
    <r>
      <rPr>
        <sz val="18"/>
        <rFont val="方正仿宋_GBK"/>
        <charset val="134"/>
      </rPr>
      <t>，每头牛不超过</t>
    </r>
    <r>
      <rPr>
        <sz val="18"/>
        <rFont val="Times New Roman"/>
        <charset val="134"/>
      </rPr>
      <t>3000</t>
    </r>
    <r>
      <rPr>
        <sz val="18"/>
        <rFont val="方正仿宋_GBK"/>
        <charset val="134"/>
      </rPr>
      <t>元、每只羊不超过</t>
    </r>
    <r>
      <rPr>
        <sz val="18"/>
        <rFont val="Times New Roman"/>
        <charset val="134"/>
      </rPr>
      <t>300</t>
    </r>
    <r>
      <rPr>
        <sz val="18"/>
        <rFont val="方正仿宋_GBK"/>
        <charset val="134"/>
      </rPr>
      <t>元，每头（只）自繁良种母畜当年只补一次。此项目根据项目实施进度可再分批次上报。</t>
    </r>
  </si>
  <si>
    <r>
      <rPr>
        <sz val="18"/>
        <rFont val="Times New Roman"/>
        <charset val="134"/>
      </rPr>
      <t>1.</t>
    </r>
    <r>
      <rPr>
        <sz val="18"/>
        <rFont val="方正仿宋_GBK"/>
        <charset val="134"/>
      </rPr>
      <t>数量指标：受益群众</t>
    </r>
    <r>
      <rPr>
        <sz val="18"/>
        <rFont val="Times New Roman"/>
        <charset val="134"/>
      </rPr>
      <t>≥3000</t>
    </r>
    <r>
      <rPr>
        <sz val="18"/>
        <rFont val="方正仿宋_GBK"/>
        <charset val="134"/>
      </rPr>
      <t>人，补助牛羊数量大于等于</t>
    </r>
    <r>
      <rPr>
        <sz val="18"/>
        <rFont val="Times New Roman"/>
        <charset val="134"/>
      </rPr>
      <t>1</t>
    </r>
    <r>
      <rPr>
        <sz val="18"/>
        <rFont val="方正仿宋_GBK"/>
        <charset val="134"/>
      </rPr>
      <t>万头</t>
    </r>
    <r>
      <rPr>
        <sz val="18"/>
        <rFont val="Times New Roman"/>
        <charset val="134"/>
      </rPr>
      <t>/</t>
    </r>
    <r>
      <rPr>
        <sz val="18"/>
        <rFont val="方正仿宋_GBK"/>
        <charset val="134"/>
      </rPr>
      <t>只。</t>
    </r>
    <r>
      <rPr>
        <sz val="18"/>
        <rFont val="Times New Roman"/>
        <charset val="134"/>
      </rPr>
      <t xml:space="preserve">
2.</t>
    </r>
    <r>
      <rPr>
        <sz val="18"/>
        <rFont val="方正仿宋_GBK"/>
        <charset val="134"/>
      </rPr>
      <t>质量指标：补助标准覆盖率（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满意度指标：受奖补群众满意度</t>
    </r>
    <r>
      <rPr>
        <sz val="18"/>
        <rFont val="Times New Roman"/>
        <charset val="134"/>
      </rPr>
      <t>≥95%</t>
    </r>
    <r>
      <rPr>
        <sz val="18"/>
        <rFont val="方正仿宋_GBK"/>
        <charset val="134"/>
      </rPr>
      <t>。</t>
    </r>
  </si>
  <si>
    <t>yjsx2026-015</t>
  </si>
  <si>
    <r>
      <rPr>
        <sz val="18"/>
        <rFont val="方正仿宋_GBK"/>
        <charset val="134"/>
      </rPr>
      <t>英吉沙县老果园更新改造项目</t>
    </r>
  </si>
  <si>
    <r>
      <rPr>
        <sz val="18"/>
        <rFont val="方正仿宋_GBK"/>
        <charset val="134"/>
      </rPr>
      <t>苏盖提乡</t>
    </r>
    <r>
      <rPr>
        <sz val="18"/>
        <rFont val="Times New Roman"/>
        <charset val="134"/>
      </rPr>
      <t>3</t>
    </r>
    <r>
      <rPr>
        <sz val="18"/>
        <rFont val="方正仿宋_GBK"/>
        <charset val="134"/>
      </rPr>
      <t>村、</t>
    </r>
    <r>
      <rPr>
        <sz val="18"/>
        <rFont val="Times New Roman"/>
        <charset val="134"/>
      </rPr>
      <t>8</t>
    </r>
    <r>
      <rPr>
        <sz val="18"/>
        <rFont val="方正仿宋_GBK"/>
        <charset val="134"/>
      </rPr>
      <t>村、</t>
    </r>
    <r>
      <rPr>
        <sz val="18"/>
        <rFont val="Times New Roman"/>
        <charset val="134"/>
      </rPr>
      <t>14</t>
    </r>
    <r>
      <rPr>
        <sz val="18"/>
        <rFont val="方正仿宋_GBK"/>
        <charset val="134"/>
      </rPr>
      <t>村，萨罕镇</t>
    </r>
    <r>
      <rPr>
        <sz val="18"/>
        <rFont val="Times New Roman"/>
        <charset val="134"/>
      </rPr>
      <t>20</t>
    </r>
    <r>
      <rPr>
        <sz val="18"/>
        <rFont val="方正仿宋_GBK"/>
        <charset val="134"/>
      </rPr>
      <t>村</t>
    </r>
  </si>
  <si>
    <r>
      <rPr>
        <sz val="18"/>
        <rFont val="方正仿宋_GBK"/>
        <charset val="134"/>
      </rPr>
      <t>总投资：</t>
    </r>
    <r>
      <rPr>
        <sz val="18"/>
        <rFont val="Times New Roman"/>
        <charset val="134"/>
      </rPr>
      <t>450.37</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2214.3</t>
    </r>
    <r>
      <rPr>
        <sz val="18"/>
        <rFont val="方正仿宋_GBK"/>
        <charset val="134"/>
      </rPr>
      <t>亩</t>
    </r>
    <r>
      <rPr>
        <sz val="18"/>
        <rFont val="Times New Roman"/>
        <charset val="134"/>
      </rPr>
      <t xml:space="preserve">
</t>
    </r>
    <r>
      <rPr>
        <sz val="18"/>
        <rFont val="方正仿宋_GBK"/>
        <charset val="134"/>
      </rPr>
      <t>建设内容：苏盖提乡、萨罕镇共对</t>
    </r>
    <r>
      <rPr>
        <sz val="18"/>
        <rFont val="Times New Roman"/>
        <charset val="134"/>
      </rPr>
      <t>2214.23</t>
    </r>
    <r>
      <rPr>
        <sz val="18"/>
        <rFont val="方正仿宋_GBK"/>
        <charset val="134"/>
      </rPr>
      <t>亩老果园更新改造。其中苏盖提乡</t>
    </r>
    <r>
      <rPr>
        <sz val="18"/>
        <rFont val="Times New Roman"/>
        <charset val="134"/>
      </rPr>
      <t>2094.23</t>
    </r>
    <r>
      <rPr>
        <sz val="18"/>
        <rFont val="方正仿宋_GBK"/>
        <charset val="134"/>
      </rPr>
      <t>亩（</t>
    </r>
    <r>
      <rPr>
        <sz val="18"/>
        <rFont val="Times New Roman"/>
        <charset val="134"/>
      </rPr>
      <t>3</t>
    </r>
    <r>
      <rPr>
        <sz val="18"/>
        <rFont val="方正仿宋_GBK"/>
        <charset val="134"/>
      </rPr>
      <t>村</t>
    </r>
    <r>
      <rPr>
        <sz val="18"/>
        <rFont val="Times New Roman"/>
        <charset val="134"/>
      </rPr>
      <t>681.85</t>
    </r>
    <r>
      <rPr>
        <sz val="18"/>
        <rFont val="方正仿宋_GBK"/>
        <charset val="134"/>
      </rPr>
      <t>亩土地平整</t>
    </r>
    <r>
      <rPr>
        <sz val="18"/>
        <rFont val="Times New Roman"/>
        <charset val="134"/>
      </rPr>
      <t>1500</t>
    </r>
    <r>
      <rPr>
        <sz val="18"/>
        <rFont val="方正仿宋_GBK"/>
        <charset val="134"/>
      </rPr>
      <t>元</t>
    </r>
    <r>
      <rPr>
        <sz val="18"/>
        <rFont val="Times New Roman"/>
        <charset val="134"/>
      </rPr>
      <t>/</t>
    </r>
    <r>
      <rPr>
        <sz val="18"/>
        <rFont val="方正仿宋_GBK"/>
        <charset val="134"/>
      </rPr>
      <t>亩，苗木费、定植费、铺设灌水设施费分别为</t>
    </r>
    <r>
      <rPr>
        <sz val="18"/>
        <rFont val="Times New Roman"/>
        <charset val="134"/>
      </rPr>
      <t>280</t>
    </r>
    <r>
      <rPr>
        <sz val="18"/>
        <rFont val="方正仿宋_GBK"/>
        <charset val="134"/>
      </rPr>
      <t>元</t>
    </r>
    <r>
      <rPr>
        <sz val="18"/>
        <rFont val="Times New Roman"/>
        <charset val="134"/>
      </rPr>
      <t>/</t>
    </r>
    <r>
      <rPr>
        <sz val="18"/>
        <rFont val="方正仿宋_GBK"/>
        <charset val="134"/>
      </rPr>
      <t>亩（每亩地块需种植</t>
    </r>
    <r>
      <rPr>
        <sz val="18"/>
        <rFont val="Times New Roman"/>
        <charset val="134"/>
      </rPr>
      <t>28</t>
    </r>
    <r>
      <rPr>
        <sz val="18"/>
        <rFont val="方正仿宋_GBK"/>
        <charset val="134"/>
      </rPr>
      <t>株嫁接苗，每株苗市场价</t>
    </r>
    <r>
      <rPr>
        <sz val="18"/>
        <rFont val="Times New Roman"/>
        <charset val="134"/>
      </rPr>
      <t>10</t>
    </r>
    <r>
      <rPr>
        <sz val="18"/>
        <rFont val="方正仿宋_GBK"/>
        <charset val="134"/>
      </rPr>
      <t>元）、</t>
    </r>
    <r>
      <rPr>
        <sz val="18"/>
        <rFont val="Times New Roman"/>
        <charset val="134"/>
      </rPr>
      <t>228</t>
    </r>
    <r>
      <rPr>
        <sz val="18"/>
        <rFont val="方正仿宋_GBK"/>
        <charset val="134"/>
      </rPr>
      <t>元</t>
    </r>
    <r>
      <rPr>
        <sz val="18"/>
        <rFont val="Times New Roman"/>
        <charset val="134"/>
      </rPr>
      <t>/</t>
    </r>
    <r>
      <rPr>
        <sz val="18"/>
        <rFont val="方正仿宋_GBK"/>
        <charset val="134"/>
      </rPr>
      <t>亩（每株苗木定值劳务费</t>
    </r>
    <r>
      <rPr>
        <sz val="18"/>
        <rFont val="Times New Roman"/>
        <charset val="134"/>
      </rPr>
      <t>8</t>
    </r>
    <r>
      <rPr>
        <sz val="18"/>
        <rFont val="方正仿宋_GBK"/>
        <charset val="134"/>
      </rPr>
      <t>元）、</t>
    </r>
    <r>
      <rPr>
        <sz val="18"/>
        <rFont val="Times New Roman"/>
        <charset val="134"/>
      </rPr>
      <t>250</t>
    </r>
    <r>
      <rPr>
        <sz val="18"/>
        <rFont val="方正仿宋_GBK"/>
        <charset val="134"/>
      </rPr>
      <t>元</t>
    </r>
    <r>
      <rPr>
        <sz val="18"/>
        <rFont val="Times New Roman"/>
        <charset val="134"/>
      </rPr>
      <t>/</t>
    </r>
    <r>
      <rPr>
        <sz val="18"/>
        <rFont val="方正仿宋_GBK"/>
        <charset val="134"/>
      </rPr>
      <t>亩（每亩地块铺设灌水材料费和劳务费询市场价</t>
    </r>
    <r>
      <rPr>
        <sz val="18"/>
        <rFont val="Times New Roman"/>
        <charset val="134"/>
      </rPr>
      <t>250</t>
    </r>
    <r>
      <rPr>
        <sz val="18"/>
        <rFont val="方正仿宋_GBK"/>
        <charset val="134"/>
      </rPr>
      <t>元），合计</t>
    </r>
    <r>
      <rPr>
        <sz val="18"/>
        <rFont val="Times New Roman"/>
        <charset val="134"/>
      </rPr>
      <t>153.973</t>
    </r>
    <r>
      <rPr>
        <sz val="18"/>
        <rFont val="方正仿宋_GBK"/>
        <charset val="134"/>
      </rPr>
      <t>万元；</t>
    </r>
    <r>
      <rPr>
        <sz val="18"/>
        <rFont val="Times New Roman"/>
        <charset val="134"/>
      </rPr>
      <t>8</t>
    </r>
    <r>
      <rPr>
        <sz val="18"/>
        <rFont val="方正仿宋_GBK"/>
        <charset val="134"/>
      </rPr>
      <t>村</t>
    </r>
    <r>
      <rPr>
        <sz val="18"/>
        <rFont val="Times New Roman"/>
        <charset val="134"/>
      </rPr>
      <t>312.58</t>
    </r>
    <r>
      <rPr>
        <sz val="18"/>
        <rFont val="方正仿宋_GBK"/>
        <charset val="134"/>
      </rPr>
      <t>亩、</t>
    </r>
    <r>
      <rPr>
        <sz val="18"/>
        <rFont val="Times New Roman"/>
        <charset val="134"/>
      </rPr>
      <t>14</t>
    </r>
    <r>
      <rPr>
        <sz val="18"/>
        <rFont val="方正仿宋_GBK"/>
        <charset val="134"/>
      </rPr>
      <t>村</t>
    </r>
    <r>
      <rPr>
        <sz val="18"/>
        <rFont val="Times New Roman"/>
        <charset val="134"/>
      </rPr>
      <t>1099.8</t>
    </r>
    <r>
      <rPr>
        <sz val="18"/>
        <rFont val="方正仿宋_GBK"/>
        <charset val="134"/>
      </rPr>
      <t>亩，共计</t>
    </r>
    <r>
      <rPr>
        <sz val="18"/>
        <rFont val="Times New Roman"/>
        <charset val="134"/>
      </rPr>
      <t>1412.4</t>
    </r>
    <r>
      <rPr>
        <sz val="18"/>
        <rFont val="方正仿宋_GBK"/>
        <charset val="134"/>
      </rPr>
      <t>亩土地平整预算</t>
    </r>
    <r>
      <rPr>
        <sz val="18"/>
        <rFont val="Times New Roman"/>
        <charset val="134"/>
      </rPr>
      <t>1200</t>
    </r>
    <r>
      <rPr>
        <sz val="18"/>
        <rFont val="方正仿宋_GBK"/>
        <charset val="134"/>
      </rPr>
      <t>元</t>
    </r>
    <r>
      <rPr>
        <sz val="18"/>
        <rFont val="Times New Roman"/>
        <charset val="134"/>
      </rPr>
      <t>/</t>
    </r>
    <r>
      <rPr>
        <sz val="18"/>
        <rFont val="方正仿宋_GBK"/>
        <charset val="134"/>
      </rPr>
      <t>亩，其余费用同</t>
    </r>
    <r>
      <rPr>
        <sz val="18"/>
        <rFont val="Times New Roman"/>
        <charset val="134"/>
      </rPr>
      <t>3</t>
    </r>
    <r>
      <rPr>
        <sz val="18"/>
        <rFont val="方正仿宋_GBK"/>
        <charset val="134"/>
      </rPr>
      <t>村，合计</t>
    </r>
    <r>
      <rPr>
        <sz val="18"/>
        <rFont val="Times New Roman"/>
        <charset val="134"/>
      </rPr>
      <t>276.5479</t>
    </r>
    <r>
      <rPr>
        <sz val="18"/>
        <rFont val="方正仿宋_GBK"/>
        <charset val="134"/>
      </rPr>
      <t>万元。</t>
    </r>
    <r>
      <rPr>
        <sz val="18"/>
        <rFont val="Times New Roman"/>
        <charset val="134"/>
      </rPr>
      <t xml:space="preserve">
 </t>
    </r>
    <r>
      <rPr>
        <sz val="18"/>
        <rFont val="方正仿宋_GBK"/>
        <charset val="134"/>
      </rPr>
      <t>萨罕镇</t>
    </r>
    <r>
      <rPr>
        <sz val="18"/>
        <rFont val="Times New Roman"/>
        <charset val="134"/>
      </rPr>
      <t>20</t>
    </r>
    <r>
      <rPr>
        <sz val="18"/>
        <rFont val="方正仿宋_GBK"/>
        <charset val="134"/>
      </rPr>
      <t>村</t>
    </r>
    <r>
      <rPr>
        <sz val="18"/>
        <rFont val="Times New Roman"/>
        <charset val="134"/>
      </rPr>
      <t>120</t>
    </r>
    <r>
      <rPr>
        <sz val="18"/>
        <rFont val="方正仿宋_GBK"/>
        <charset val="134"/>
      </rPr>
      <t>亩老杏园，苗木费</t>
    </r>
    <r>
      <rPr>
        <sz val="18"/>
        <rFont val="Times New Roman"/>
        <charset val="134"/>
      </rPr>
      <t>3.36</t>
    </r>
    <r>
      <rPr>
        <sz val="18"/>
        <rFont val="方正仿宋_GBK"/>
        <charset val="134"/>
      </rPr>
      <t>万元（每亩地块需种植</t>
    </r>
    <r>
      <rPr>
        <sz val="18"/>
        <rFont val="Times New Roman"/>
        <charset val="134"/>
      </rPr>
      <t>28</t>
    </r>
    <r>
      <rPr>
        <sz val="18"/>
        <rFont val="方正仿宋_GBK"/>
        <charset val="134"/>
      </rPr>
      <t>株嫁接苗，每株苗市场价</t>
    </r>
    <r>
      <rPr>
        <sz val="18"/>
        <rFont val="Times New Roman"/>
        <charset val="134"/>
      </rPr>
      <t>10</t>
    </r>
    <r>
      <rPr>
        <sz val="18"/>
        <rFont val="方正仿宋_GBK"/>
        <charset val="134"/>
      </rPr>
      <t>元）、定植费</t>
    </r>
    <r>
      <rPr>
        <sz val="18"/>
        <rFont val="Times New Roman"/>
        <charset val="134"/>
      </rPr>
      <t>2.688</t>
    </r>
    <r>
      <rPr>
        <sz val="18"/>
        <rFont val="方正仿宋_GBK"/>
        <charset val="134"/>
      </rPr>
      <t>万元（每株苗木定值劳务费</t>
    </r>
    <r>
      <rPr>
        <sz val="18"/>
        <rFont val="Times New Roman"/>
        <charset val="134"/>
      </rPr>
      <t>8</t>
    </r>
    <r>
      <rPr>
        <sz val="18"/>
        <rFont val="方正仿宋_GBK"/>
        <charset val="134"/>
      </rPr>
      <t>元）、铺设灌水设施费</t>
    </r>
    <r>
      <rPr>
        <sz val="18"/>
        <rFont val="Times New Roman"/>
        <charset val="134"/>
      </rPr>
      <t>3</t>
    </r>
    <r>
      <rPr>
        <sz val="18"/>
        <rFont val="方正仿宋_GBK"/>
        <charset val="134"/>
      </rPr>
      <t>万元（每亩地块铺设灌水材料费和劳务费询市场价</t>
    </r>
    <r>
      <rPr>
        <sz val="18"/>
        <rFont val="Times New Roman"/>
        <charset val="134"/>
      </rPr>
      <t>250</t>
    </r>
    <r>
      <rPr>
        <sz val="18"/>
        <rFont val="方正仿宋_GBK"/>
        <charset val="134"/>
      </rPr>
      <t>元）、土地平整费</t>
    </r>
    <r>
      <rPr>
        <sz val="18"/>
        <rFont val="Times New Roman"/>
        <charset val="134"/>
      </rPr>
      <t>10.8</t>
    </r>
    <r>
      <rPr>
        <sz val="18"/>
        <rFont val="方正仿宋_GBK"/>
        <charset val="134"/>
      </rPr>
      <t>万元（预算</t>
    </r>
    <r>
      <rPr>
        <sz val="18"/>
        <rFont val="Times New Roman"/>
        <charset val="134"/>
      </rPr>
      <t>900</t>
    </r>
    <r>
      <rPr>
        <sz val="18"/>
        <rFont val="方正仿宋_GBK"/>
        <charset val="134"/>
      </rPr>
      <t>元</t>
    </r>
    <r>
      <rPr>
        <sz val="18"/>
        <rFont val="Times New Roman"/>
        <charset val="134"/>
      </rPr>
      <t>/</t>
    </r>
    <r>
      <rPr>
        <sz val="18"/>
        <rFont val="方正仿宋_GBK"/>
        <charset val="134"/>
      </rPr>
      <t>亩），合计</t>
    </r>
    <r>
      <rPr>
        <sz val="18"/>
        <rFont val="Times New Roman"/>
        <charset val="134"/>
      </rPr>
      <t>19.848</t>
    </r>
    <r>
      <rPr>
        <sz val="18"/>
        <rFont val="方正仿宋_GBK"/>
        <charset val="134"/>
      </rPr>
      <t>万元，平均每亩预算</t>
    </r>
    <r>
      <rPr>
        <sz val="18"/>
        <rFont val="Times New Roman"/>
        <charset val="134"/>
      </rPr>
      <t>1654</t>
    </r>
    <r>
      <rPr>
        <sz val="18"/>
        <rFont val="方正仿宋_GBK"/>
        <charset val="134"/>
      </rPr>
      <t>元。</t>
    </r>
  </si>
  <si>
    <r>
      <rPr>
        <sz val="18"/>
        <rFont val="方正仿宋_GBK"/>
        <charset val="134"/>
      </rPr>
      <t>发展杏产业</t>
    </r>
  </si>
  <si>
    <r>
      <rPr>
        <sz val="18"/>
        <rFont val="Times New Roman"/>
        <charset val="134"/>
      </rPr>
      <t>1.</t>
    </r>
    <r>
      <rPr>
        <sz val="18"/>
        <rFont val="方正仿宋_GBK"/>
        <charset val="134"/>
      </rPr>
      <t>数量指标：</t>
    </r>
    <r>
      <rPr>
        <sz val="18"/>
        <rFont val="Times New Roman"/>
        <charset val="134"/>
      </rPr>
      <t>2214.3</t>
    </r>
    <r>
      <rPr>
        <sz val="18"/>
        <rFont val="方正仿宋_GBK"/>
        <charset val="134"/>
      </rPr>
      <t>亩老果园清理、平整、换土、种树及节水设施配套完成率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质量指标：苗木成活率</t>
    </r>
    <r>
      <rPr>
        <sz val="18"/>
        <rFont val="Times New Roman"/>
        <charset val="134"/>
      </rPr>
      <t>≥90%</t>
    </r>
    <r>
      <rPr>
        <sz val="18"/>
        <rFont val="方正仿宋_GBK"/>
        <charset val="134"/>
      </rPr>
      <t>，设施配套达标率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社会效益指标：果园生产条件改善；</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</si>
  <si>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yjsx2026-016</t>
  </si>
  <si>
    <r>
      <rPr>
        <sz val="18"/>
        <rFont val="方正仿宋_GBK"/>
        <charset val="134"/>
      </rPr>
      <t>英吉沙县巴旦姆林场</t>
    </r>
    <r>
      <rPr>
        <sz val="18"/>
        <rFont val="Times New Roman"/>
        <charset val="134"/>
      </rPr>
      <t>2026</t>
    </r>
    <r>
      <rPr>
        <sz val="18"/>
        <rFont val="方正仿宋_GBK"/>
        <charset val="134"/>
      </rPr>
      <t>年防渗渠建设项目</t>
    </r>
  </si>
  <si>
    <r>
      <rPr>
        <sz val="18"/>
        <rFont val="方正仿宋_GBK"/>
        <charset val="134"/>
      </rPr>
      <t>总投资：</t>
    </r>
    <r>
      <rPr>
        <sz val="18"/>
        <rFont val="Times New Roman"/>
        <charset val="134"/>
      </rPr>
      <t>296.13</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2.45</t>
    </r>
    <r>
      <rPr>
        <sz val="18"/>
        <rFont val="方正仿宋_GBK"/>
        <charset val="134"/>
      </rPr>
      <t>千米</t>
    </r>
    <r>
      <rPr>
        <sz val="18"/>
        <rFont val="Times New Roman"/>
        <charset val="134"/>
      </rPr>
      <t xml:space="preserve">
</t>
    </r>
    <r>
      <rPr>
        <sz val="18"/>
        <rFont val="方正仿宋_GBK"/>
        <charset val="134"/>
      </rPr>
      <t>建设内容：新建矩形渠</t>
    </r>
    <r>
      <rPr>
        <sz val="18"/>
        <rFont val="Times New Roman"/>
        <charset val="134"/>
      </rPr>
      <t>2.45</t>
    </r>
    <r>
      <rPr>
        <sz val="18"/>
        <rFont val="方正仿宋_GBK"/>
        <charset val="134"/>
      </rPr>
      <t>千米防渗渠，设计流量</t>
    </r>
    <r>
      <rPr>
        <sz val="18"/>
        <rFont val="Times New Roman"/>
        <charset val="134"/>
      </rPr>
      <t>0.3m3/s</t>
    </r>
    <r>
      <rPr>
        <sz val="18"/>
        <rFont val="方正仿宋_GBK"/>
        <charset val="134"/>
      </rPr>
      <t>，并配套相关附属设施。</t>
    </r>
  </si>
  <si>
    <r>
      <rPr>
        <sz val="18"/>
        <rFont val="方正仿宋_GBK"/>
        <charset val="134"/>
      </rPr>
      <t>发展巴旦木配套</t>
    </r>
  </si>
  <si>
    <r>
      <rPr>
        <sz val="18"/>
        <rFont val="Times New Roman"/>
        <charset val="134"/>
      </rPr>
      <t>1.</t>
    </r>
    <r>
      <rPr>
        <sz val="18"/>
        <rFont val="方正仿宋_GBK"/>
        <charset val="134"/>
      </rPr>
      <t>数量指标：</t>
    </r>
    <r>
      <rPr>
        <sz val="18"/>
        <rFont val="Times New Roman"/>
        <charset val="134"/>
      </rPr>
      <t>2.45</t>
    </r>
    <r>
      <rPr>
        <sz val="18"/>
        <rFont val="方正仿宋_GBK"/>
        <charset val="134"/>
      </rPr>
      <t>千米防渗渠及配套附属设施建设完成率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质量指标：渠道防渗达标率、设计流量达标率均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社会效益指标：灌溉用水利用率提升</t>
    </r>
    <r>
      <rPr>
        <sz val="18"/>
        <rFont val="Times New Roman"/>
        <charset val="134"/>
      </rPr>
      <t>≥20%</t>
    </r>
    <r>
      <rPr>
        <sz val="18"/>
        <rFont val="方正仿宋_GBK"/>
        <charset val="134"/>
      </rPr>
      <t>；</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</si>
  <si>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yjsx2026-020</t>
  </si>
  <si>
    <r>
      <rPr>
        <sz val="18"/>
        <rFont val="方正仿宋_GBK"/>
        <charset val="134"/>
      </rPr>
      <t>英吉沙县乔勒潘乡设施拱棚种植中草药改造项目</t>
    </r>
  </si>
  <si>
    <r>
      <rPr>
        <sz val="18"/>
        <rFont val="方正仿宋_GBK"/>
        <charset val="134"/>
      </rPr>
      <t>总投资：</t>
    </r>
    <r>
      <rPr>
        <sz val="18"/>
        <rFont val="Times New Roman"/>
        <charset val="134"/>
      </rPr>
      <t>500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1300</t>
    </r>
    <r>
      <rPr>
        <sz val="18"/>
        <rFont val="方正仿宋_GBK"/>
        <charset val="134"/>
      </rPr>
      <t>座</t>
    </r>
    <r>
      <rPr>
        <sz val="18"/>
        <rFont val="Times New Roman"/>
        <charset val="134"/>
      </rPr>
      <t xml:space="preserve">
</t>
    </r>
    <r>
      <rPr>
        <sz val="18"/>
        <rFont val="方正仿宋_GBK"/>
        <charset val="134"/>
      </rPr>
      <t>建设内容：</t>
    </r>
    <r>
      <rPr>
        <sz val="18"/>
        <rFont val="Times New Roman"/>
        <charset val="134"/>
      </rPr>
      <t>1.</t>
    </r>
    <r>
      <rPr>
        <sz val="18"/>
        <rFont val="方正仿宋_GBK"/>
        <charset val="134"/>
      </rPr>
      <t>拱棚设施升级：对村内</t>
    </r>
    <r>
      <rPr>
        <sz val="18"/>
        <rFont val="Times New Roman"/>
        <charset val="134"/>
      </rPr>
      <t>1300</t>
    </r>
    <r>
      <rPr>
        <sz val="18"/>
        <rFont val="方正仿宋_GBK"/>
        <charset val="134"/>
      </rPr>
      <t>座拱棚设施进行维修提升，保障拱棚种植生产需求，提升设施农业保障能力。</t>
    </r>
    <r>
      <rPr>
        <sz val="18"/>
        <rFont val="Times New Roman"/>
        <charset val="134"/>
      </rPr>
      <t>2.</t>
    </r>
    <r>
      <rPr>
        <sz val="18"/>
        <rFont val="方正仿宋_GBK"/>
        <charset val="134"/>
      </rPr>
      <t>沉砂池改造：对</t>
    </r>
    <r>
      <rPr>
        <sz val="18"/>
        <rFont val="Times New Roman"/>
        <charset val="134"/>
      </rPr>
      <t>2</t>
    </r>
    <r>
      <rPr>
        <sz val="18"/>
        <rFont val="方正仿宋_GBK"/>
        <charset val="134"/>
      </rPr>
      <t>座沉砂池实施硬化工程，增强设施结构稳定性，提升泥沙沉降及农业生产配套功能。</t>
    </r>
    <r>
      <rPr>
        <sz val="18"/>
        <rFont val="Times New Roman"/>
        <charset val="134"/>
      </rPr>
      <t>3.</t>
    </r>
    <r>
      <rPr>
        <sz val="18"/>
        <rFont val="方正仿宋_GBK"/>
        <charset val="134"/>
      </rPr>
      <t>道路设施完善：完成</t>
    </r>
    <r>
      <rPr>
        <sz val="18"/>
        <rFont val="Times New Roman"/>
        <charset val="134"/>
      </rPr>
      <t>8</t>
    </r>
    <r>
      <rPr>
        <sz val="18"/>
        <rFont val="方正仿宋_GBK"/>
        <charset val="134"/>
      </rPr>
      <t>条机耕路的整理工作，并对村内周边道路进行平整及石子铺设，改善通行条件。</t>
    </r>
  </si>
  <si>
    <r>
      <rPr>
        <sz val="18"/>
        <rFont val="方正仿宋_GBK"/>
        <charset val="134"/>
      </rPr>
      <t>中草药种植</t>
    </r>
  </si>
  <si>
    <r>
      <rPr>
        <sz val="18"/>
        <rFont val="Times New Roman"/>
        <charset val="134"/>
      </rPr>
      <t>1.</t>
    </r>
    <r>
      <rPr>
        <sz val="18"/>
        <rFont val="方正仿宋_GBK"/>
        <charset val="134"/>
      </rPr>
      <t>产出指标：提升拱棚种植产能与抗灾能力，带动项目区农作物亩均增产</t>
    </r>
    <r>
      <rPr>
        <sz val="18"/>
        <rFont val="Times New Roman"/>
        <charset val="134"/>
      </rPr>
      <t>8%</t>
    </r>
    <r>
      <rPr>
        <sz val="18"/>
        <rFont val="方正仿宋_GBK"/>
        <charset val="134"/>
      </rPr>
      <t>以上，降低农户种植成本，带动项目区农户人均年增收</t>
    </r>
    <r>
      <rPr>
        <sz val="18"/>
        <rFont val="Times New Roman"/>
        <charset val="134"/>
      </rPr>
      <t>500</t>
    </r>
    <r>
      <rPr>
        <sz val="18"/>
        <rFont val="方正仿宋_GBK"/>
        <charset val="134"/>
      </rPr>
      <t>元以上。</t>
    </r>
    <r>
      <rPr>
        <sz val="18"/>
        <rFont val="Times New Roman"/>
        <charset val="134"/>
      </rPr>
      <t xml:space="preserve">
2.</t>
    </r>
    <r>
      <rPr>
        <sz val="18"/>
        <rFont val="方正仿宋_GBK"/>
        <charset val="134"/>
      </rPr>
      <t>社会效益指标：项目直接受益户</t>
    </r>
    <r>
      <rPr>
        <sz val="18"/>
        <rFont val="Times New Roman"/>
        <charset val="134"/>
      </rPr>
      <t>500</t>
    </r>
    <r>
      <rPr>
        <sz val="18"/>
        <rFont val="方正仿宋_GBK"/>
        <charset val="134"/>
      </rPr>
      <t>户以上。</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以上。</t>
    </r>
  </si>
  <si>
    <t>yjsx2026-097</t>
  </si>
  <si>
    <r>
      <rPr>
        <sz val="18"/>
        <rFont val="方正仿宋_GBK"/>
        <charset val="134"/>
      </rPr>
      <t>英吉沙县乔勒潘乡小型农田水利设施建设</t>
    </r>
  </si>
  <si>
    <r>
      <rPr>
        <sz val="18"/>
        <rFont val="方正仿宋_GBK"/>
        <charset val="134"/>
      </rPr>
      <t>乔勒潘乡</t>
    </r>
    <r>
      <rPr>
        <sz val="18"/>
        <rFont val="Times New Roman"/>
        <charset val="134"/>
      </rPr>
      <t>10</t>
    </r>
    <r>
      <rPr>
        <sz val="18"/>
        <rFont val="方正仿宋_GBK"/>
        <charset val="134"/>
      </rPr>
      <t>、</t>
    </r>
    <r>
      <rPr>
        <sz val="18"/>
        <rFont val="Times New Roman"/>
        <charset val="134"/>
      </rPr>
      <t>11</t>
    </r>
    <r>
      <rPr>
        <sz val="18"/>
        <rFont val="方正仿宋_GBK"/>
        <charset val="134"/>
      </rPr>
      <t>、</t>
    </r>
    <r>
      <rPr>
        <sz val="18"/>
        <rFont val="Times New Roman"/>
        <charset val="134"/>
      </rPr>
      <t>13</t>
    </r>
    <r>
      <rPr>
        <sz val="18"/>
        <rFont val="方正仿宋_GBK"/>
        <charset val="134"/>
      </rPr>
      <t>村</t>
    </r>
  </si>
  <si>
    <r>
      <rPr>
        <sz val="18"/>
        <rFont val="方正仿宋_GBK"/>
        <charset val="134"/>
      </rPr>
      <t>总投资：</t>
    </r>
    <r>
      <rPr>
        <sz val="18"/>
        <rFont val="Times New Roman"/>
        <charset val="134"/>
      </rPr>
      <t>650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1.18</t>
    </r>
    <r>
      <rPr>
        <sz val="18"/>
        <rFont val="方正仿宋_GBK"/>
        <charset val="134"/>
      </rPr>
      <t>公里</t>
    </r>
    <r>
      <rPr>
        <sz val="18"/>
        <rFont val="Times New Roman"/>
        <charset val="134"/>
      </rPr>
      <t xml:space="preserve">
</t>
    </r>
    <r>
      <rPr>
        <sz val="18"/>
        <rFont val="方正仿宋_GBK"/>
        <charset val="134"/>
      </rPr>
      <t>建设内容：新建设计流量</t>
    </r>
    <r>
      <rPr>
        <sz val="18"/>
        <rFont val="Times New Roman"/>
        <charset val="134"/>
      </rPr>
      <t>0.3m³/s</t>
    </r>
    <r>
      <rPr>
        <sz val="18"/>
        <rFont val="方正仿宋_GBK"/>
        <charset val="134"/>
      </rPr>
      <t>防渗渠（梯形渠）</t>
    </r>
    <r>
      <rPr>
        <sz val="18"/>
        <rFont val="Times New Roman"/>
        <charset val="134"/>
      </rPr>
      <t>1.18</t>
    </r>
    <r>
      <rPr>
        <sz val="18"/>
        <rFont val="方正仿宋_GBK"/>
        <charset val="134"/>
      </rPr>
      <t>公里。其中：</t>
    </r>
    <r>
      <rPr>
        <sz val="18"/>
        <rFont val="Times New Roman"/>
        <charset val="134"/>
      </rPr>
      <t>(1)1</t>
    </r>
    <r>
      <rPr>
        <sz val="18"/>
        <rFont val="方正仿宋_GBK"/>
        <charset val="134"/>
      </rPr>
      <t>组</t>
    </r>
    <r>
      <rPr>
        <sz val="18"/>
        <rFont val="Times New Roman"/>
        <charset val="134"/>
      </rPr>
      <t>32</t>
    </r>
    <r>
      <rPr>
        <sz val="18"/>
        <rFont val="方正仿宋_GBK"/>
        <charset val="134"/>
      </rPr>
      <t>号十字路口到</t>
    </r>
    <r>
      <rPr>
        <sz val="18"/>
        <rFont val="Times New Roman"/>
        <charset val="134"/>
      </rPr>
      <t>1</t>
    </r>
    <r>
      <rPr>
        <sz val="18"/>
        <rFont val="方正仿宋_GBK"/>
        <charset val="134"/>
      </rPr>
      <t>组</t>
    </r>
    <r>
      <rPr>
        <sz val="18"/>
        <rFont val="Times New Roman"/>
        <charset val="134"/>
      </rPr>
      <t>42</t>
    </r>
    <r>
      <rPr>
        <sz val="18"/>
        <rFont val="方正仿宋_GBK"/>
        <charset val="134"/>
      </rPr>
      <t>号南边水渠</t>
    </r>
    <r>
      <rPr>
        <sz val="18"/>
        <rFont val="Times New Roman"/>
        <charset val="134"/>
      </rPr>
      <t>485m</t>
    </r>
    <r>
      <rPr>
        <sz val="18"/>
        <rFont val="方正仿宋_GBK"/>
        <charset val="134"/>
      </rPr>
      <t>（北边水渠</t>
    </r>
    <r>
      <rPr>
        <sz val="18"/>
        <rFont val="Times New Roman"/>
        <charset val="134"/>
      </rPr>
      <t>370m</t>
    </r>
    <r>
      <rPr>
        <sz val="18"/>
        <rFont val="方正仿宋_GBK"/>
        <charset val="134"/>
      </rPr>
      <t>）；</t>
    </r>
    <r>
      <rPr>
        <sz val="18"/>
        <rFont val="Times New Roman"/>
        <charset val="134"/>
      </rPr>
      <t>(2)1</t>
    </r>
    <r>
      <rPr>
        <sz val="18"/>
        <rFont val="方正仿宋_GBK"/>
        <charset val="134"/>
      </rPr>
      <t>组路口到</t>
    </r>
    <r>
      <rPr>
        <sz val="18"/>
        <rFont val="Times New Roman"/>
        <charset val="134"/>
      </rPr>
      <t>10</t>
    </r>
    <r>
      <rPr>
        <sz val="18"/>
        <rFont val="方正仿宋_GBK"/>
        <charset val="134"/>
      </rPr>
      <t>村路口水渠</t>
    </r>
    <r>
      <rPr>
        <sz val="18"/>
        <rFont val="Times New Roman"/>
        <charset val="134"/>
      </rPr>
      <t>370m</t>
    </r>
    <r>
      <rPr>
        <sz val="18"/>
        <rFont val="方正仿宋_GBK"/>
        <charset val="134"/>
      </rPr>
      <t>；</t>
    </r>
    <r>
      <rPr>
        <sz val="18"/>
        <rFont val="Times New Roman"/>
        <charset val="134"/>
      </rPr>
      <t>(3)1</t>
    </r>
    <r>
      <rPr>
        <sz val="18"/>
        <rFont val="方正仿宋_GBK"/>
        <charset val="134"/>
      </rPr>
      <t>组毛拉坎吉房子旁边端水渠到</t>
    </r>
    <r>
      <rPr>
        <sz val="18"/>
        <rFont val="Times New Roman"/>
        <charset val="134"/>
      </rPr>
      <t>3</t>
    </r>
    <r>
      <rPr>
        <sz val="18"/>
        <rFont val="方正仿宋_GBK"/>
        <charset val="134"/>
      </rPr>
      <t>组</t>
    </r>
    <r>
      <rPr>
        <sz val="18"/>
        <rFont val="Times New Roman"/>
        <charset val="134"/>
      </rPr>
      <t>4</t>
    </r>
    <r>
      <rPr>
        <sz val="18"/>
        <rFont val="方正仿宋_GBK"/>
        <charset val="134"/>
      </rPr>
      <t>组端水渠</t>
    </r>
    <r>
      <rPr>
        <sz val="18"/>
        <rFont val="Times New Roman"/>
        <charset val="134"/>
      </rPr>
      <t>1681m</t>
    </r>
    <r>
      <rPr>
        <sz val="18"/>
        <rFont val="方正仿宋_GBK"/>
        <charset val="134"/>
      </rPr>
      <t>；</t>
    </r>
    <r>
      <rPr>
        <sz val="18"/>
        <rFont val="Times New Roman"/>
        <charset val="134"/>
      </rPr>
      <t>(4)2</t>
    </r>
    <r>
      <rPr>
        <sz val="18"/>
        <rFont val="方正仿宋_GBK"/>
        <charset val="134"/>
      </rPr>
      <t>组卫星广场前面端水渠到图尔贡</t>
    </r>
    <r>
      <rPr>
        <sz val="18"/>
        <rFont val="Times New Roman"/>
        <charset val="134"/>
      </rPr>
      <t>·</t>
    </r>
    <r>
      <rPr>
        <sz val="18"/>
        <rFont val="方正仿宋_GBK"/>
        <charset val="134"/>
      </rPr>
      <t>阿卜杜热依木家前水渠</t>
    </r>
    <r>
      <rPr>
        <sz val="18"/>
        <rFont val="Times New Roman"/>
        <charset val="134"/>
      </rPr>
      <t>570m</t>
    </r>
    <r>
      <rPr>
        <sz val="18"/>
        <rFont val="方正仿宋_GBK"/>
        <charset val="134"/>
      </rPr>
      <t>；</t>
    </r>
    <r>
      <rPr>
        <sz val="18"/>
        <rFont val="Times New Roman"/>
        <charset val="134"/>
      </rPr>
      <t>(5)3</t>
    </r>
    <r>
      <rPr>
        <sz val="18"/>
        <rFont val="方正仿宋_GBK"/>
        <charset val="134"/>
      </rPr>
      <t>组戈壁滩闸口到汉族承包地</t>
    </r>
    <r>
      <rPr>
        <sz val="18"/>
        <rFont val="Times New Roman"/>
        <charset val="134"/>
      </rPr>
      <t>1100m</t>
    </r>
    <r>
      <rPr>
        <sz val="18"/>
        <rFont val="方正仿宋_GBK"/>
        <charset val="134"/>
      </rPr>
      <t>；</t>
    </r>
    <r>
      <rPr>
        <sz val="18"/>
        <rFont val="Times New Roman"/>
        <charset val="134"/>
      </rPr>
      <t>(6)3</t>
    </r>
    <r>
      <rPr>
        <sz val="18"/>
        <rFont val="方正仿宋_GBK"/>
        <charset val="134"/>
      </rPr>
      <t>组赛丁</t>
    </r>
    <r>
      <rPr>
        <sz val="18"/>
        <rFont val="Times New Roman"/>
        <charset val="134"/>
      </rPr>
      <t>·</t>
    </r>
    <r>
      <rPr>
        <sz val="18"/>
        <rFont val="方正仿宋_GBK"/>
        <charset val="134"/>
      </rPr>
      <t>伊米热木孜房子后面端水渠到艾力</t>
    </r>
    <r>
      <rPr>
        <sz val="18"/>
        <rFont val="Times New Roman"/>
        <charset val="134"/>
      </rPr>
      <t>·</t>
    </r>
    <r>
      <rPr>
        <sz val="18"/>
        <rFont val="方正仿宋_GBK"/>
        <charset val="134"/>
      </rPr>
      <t>奥斯曼家前面水渠</t>
    </r>
    <r>
      <rPr>
        <sz val="18"/>
        <rFont val="Times New Roman"/>
        <charset val="134"/>
      </rPr>
      <t>1050m</t>
    </r>
    <r>
      <rPr>
        <sz val="18"/>
        <rFont val="方正仿宋_GBK"/>
        <charset val="134"/>
      </rPr>
      <t>；</t>
    </r>
    <r>
      <rPr>
        <sz val="18"/>
        <rFont val="Times New Roman"/>
        <charset val="134"/>
      </rPr>
      <t>(7)4</t>
    </r>
    <r>
      <rPr>
        <sz val="18"/>
        <rFont val="方正仿宋_GBK"/>
        <charset val="134"/>
      </rPr>
      <t>组大队部门前</t>
    </r>
    <r>
      <rPr>
        <sz val="18"/>
        <rFont val="Times New Roman"/>
        <charset val="134"/>
      </rPr>
      <t>950M</t>
    </r>
    <r>
      <rPr>
        <sz val="18"/>
        <rFont val="方正仿宋_GBK"/>
        <charset val="134"/>
      </rPr>
      <t>共计</t>
    </r>
    <r>
      <rPr>
        <sz val="18"/>
        <rFont val="Times New Roman"/>
        <charset val="134"/>
      </rPr>
      <t>6576M</t>
    </r>
    <r>
      <rPr>
        <sz val="18"/>
        <rFont val="方正仿宋_GBK"/>
        <charset val="134"/>
      </rPr>
      <t>。</t>
    </r>
  </si>
  <si>
    <r>
      <rPr>
        <sz val="18"/>
        <rFont val="Times New Roman"/>
        <charset val="134"/>
      </rPr>
      <t>1.</t>
    </r>
    <r>
      <rPr>
        <sz val="18"/>
        <rFont val="方正仿宋_GBK"/>
        <charset val="134"/>
      </rPr>
      <t>数量指标：新建水渠</t>
    </r>
    <r>
      <rPr>
        <sz val="18"/>
        <rFont val="Times New Roman"/>
        <charset val="134"/>
      </rPr>
      <t>1.18</t>
    </r>
    <r>
      <rPr>
        <sz val="18"/>
        <rFont val="方正仿宋_GBK"/>
        <charset val="134"/>
      </rPr>
      <t>公里。</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经济效益指标：改善农业设施，提高群众生产便利。</t>
    </r>
    <r>
      <rPr>
        <sz val="18"/>
        <rFont val="Times New Roman"/>
        <charset val="134"/>
      </rPr>
      <t xml:space="preserve">
4.</t>
    </r>
    <r>
      <rPr>
        <sz val="18"/>
        <rFont val="方正仿宋_GBK"/>
        <charset val="134"/>
      </rPr>
      <t>社会效益指标：动农村社会的稳步开展，助推乡村振兴。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</si>
  <si>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t>yjsx2026-014</t>
  </si>
  <si>
    <r>
      <rPr>
        <sz val="18"/>
        <rFont val="方正仿宋_GBK"/>
        <charset val="134"/>
      </rPr>
      <t>英吉沙县乔勒潘乡</t>
    </r>
    <r>
      <rPr>
        <sz val="18"/>
        <rFont val="Times New Roman"/>
        <charset val="134"/>
      </rPr>
      <t>2026</t>
    </r>
    <r>
      <rPr>
        <sz val="18"/>
        <rFont val="方正仿宋_GBK"/>
        <charset val="134"/>
      </rPr>
      <t>年防渗渠建设项目</t>
    </r>
  </si>
  <si>
    <r>
      <rPr>
        <sz val="18"/>
        <rFont val="方正仿宋_GBK"/>
        <charset val="134"/>
      </rPr>
      <t>乔勒潘乡</t>
    </r>
    <r>
      <rPr>
        <sz val="18"/>
        <rFont val="Times New Roman"/>
        <charset val="134"/>
      </rPr>
      <t>1</t>
    </r>
    <r>
      <rPr>
        <sz val="18"/>
        <rFont val="方正仿宋_GBK"/>
        <charset val="134"/>
      </rPr>
      <t>村、</t>
    </r>
    <r>
      <rPr>
        <sz val="18"/>
        <rFont val="Times New Roman"/>
        <charset val="134"/>
      </rPr>
      <t>2</t>
    </r>
    <r>
      <rPr>
        <sz val="18"/>
        <rFont val="方正仿宋_GBK"/>
        <charset val="134"/>
      </rPr>
      <t>村</t>
    </r>
  </si>
  <si>
    <r>
      <rPr>
        <sz val="18"/>
        <rFont val="方正仿宋_GBK"/>
        <charset val="134"/>
      </rPr>
      <t>总投资：</t>
    </r>
    <r>
      <rPr>
        <sz val="18"/>
        <rFont val="Times New Roman"/>
        <charset val="134"/>
      </rPr>
      <t>579.52</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7.961</t>
    </r>
    <r>
      <rPr>
        <sz val="18"/>
        <rFont val="方正仿宋_GBK"/>
        <charset val="134"/>
      </rPr>
      <t>公里</t>
    </r>
    <r>
      <rPr>
        <sz val="18"/>
        <rFont val="Times New Roman"/>
        <charset val="134"/>
      </rPr>
      <t xml:space="preserve">
</t>
    </r>
    <r>
      <rPr>
        <sz val="18"/>
        <rFont val="方正仿宋_GBK"/>
        <charset val="134"/>
      </rPr>
      <t>建设内容：新建设计流量</t>
    </r>
    <r>
      <rPr>
        <sz val="18"/>
        <rFont val="Times New Roman"/>
        <charset val="134"/>
      </rPr>
      <t>0.3-0.5m³/s</t>
    </r>
    <r>
      <rPr>
        <sz val="18"/>
        <rFont val="方正仿宋_GBK"/>
        <charset val="134"/>
      </rPr>
      <t>防渗渠（梯形渠）</t>
    </r>
    <r>
      <rPr>
        <sz val="18"/>
        <rFont val="Times New Roman"/>
        <charset val="134"/>
      </rPr>
      <t>7.961km</t>
    </r>
    <r>
      <rPr>
        <sz val="18"/>
        <rFont val="方正仿宋_GBK"/>
        <charset val="134"/>
      </rPr>
      <t>，其中：艾温村</t>
    </r>
    <r>
      <rPr>
        <sz val="18"/>
        <rFont val="Times New Roman"/>
        <charset val="134"/>
      </rPr>
      <t>1</t>
    </r>
    <r>
      <rPr>
        <sz val="18"/>
        <rFont val="方正仿宋_GBK"/>
        <charset val="134"/>
      </rPr>
      <t>组的</t>
    </r>
    <r>
      <rPr>
        <sz val="18"/>
        <rFont val="Times New Roman"/>
        <charset val="134"/>
      </rPr>
      <t>1591</t>
    </r>
    <r>
      <rPr>
        <sz val="18"/>
        <rFont val="方正仿宋_GBK"/>
        <charset val="134"/>
      </rPr>
      <t>米渠道和</t>
    </r>
    <r>
      <rPr>
        <sz val="18"/>
        <rFont val="Times New Roman"/>
        <charset val="134"/>
      </rPr>
      <t>3</t>
    </r>
    <r>
      <rPr>
        <sz val="18"/>
        <rFont val="方正仿宋_GBK"/>
        <charset val="134"/>
      </rPr>
      <t>小组的</t>
    </r>
    <r>
      <rPr>
        <sz val="18"/>
        <rFont val="Times New Roman"/>
        <charset val="134"/>
      </rPr>
      <t>270</t>
    </r>
    <r>
      <rPr>
        <sz val="18"/>
        <rFont val="方正仿宋_GBK"/>
        <charset val="134"/>
      </rPr>
      <t>米，</t>
    </r>
    <r>
      <rPr>
        <sz val="18"/>
        <rFont val="Times New Roman"/>
        <charset val="134"/>
      </rPr>
      <t>4</t>
    </r>
    <r>
      <rPr>
        <sz val="18"/>
        <rFont val="方正仿宋_GBK"/>
        <charset val="134"/>
      </rPr>
      <t>组的</t>
    </r>
    <r>
      <rPr>
        <sz val="18"/>
        <rFont val="Times New Roman"/>
        <charset val="134"/>
      </rPr>
      <t>2100</t>
    </r>
    <r>
      <rPr>
        <sz val="18"/>
        <rFont val="方正仿宋_GBK"/>
        <charset val="134"/>
      </rPr>
      <t>米渠道要改防渗渠；尤喀克艾日克（</t>
    </r>
    <r>
      <rPr>
        <sz val="18"/>
        <rFont val="Times New Roman"/>
        <charset val="134"/>
      </rPr>
      <t>2</t>
    </r>
    <r>
      <rPr>
        <sz val="18"/>
        <rFont val="方正仿宋_GBK"/>
        <charset val="134"/>
      </rPr>
      <t>）村</t>
    </r>
    <r>
      <rPr>
        <sz val="18"/>
        <rFont val="Times New Roman"/>
        <charset val="134"/>
      </rPr>
      <t>3</t>
    </r>
    <r>
      <rPr>
        <sz val="18"/>
        <rFont val="方正仿宋_GBK"/>
        <charset val="134"/>
      </rPr>
      <t>组、</t>
    </r>
    <r>
      <rPr>
        <sz val="18"/>
        <rFont val="Times New Roman"/>
        <charset val="134"/>
      </rPr>
      <t>1</t>
    </r>
    <r>
      <rPr>
        <sz val="18"/>
        <rFont val="方正仿宋_GBK"/>
        <charset val="134"/>
      </rPr>
      <t>组阿卜杜热西提棚圈至龙甫路县道</t>
    </r>
    <r>
      <rPr>
        <sz val="18"/>
        <rFont val="Times New Roman"/>
        <charset val="134"/>
      </rPr>
      <t>4</t>
    </r>
    <r>
      <rPr>
        <sz val="18"/>
        <rFont val="方正仿宋_GBK"/>
        <charset val="134"/>
      </rPr>
      <t>公里修建防渗渠、建设规模为</t>
    </r>
    <r>
      <rPr>
        <sz val="18"/>
        <rFont val="Times New Roman"/>
        <charset val="134"/>
      </rPr>
      <t>4</t>
    </r>
    <r>
      <rPr>
        <sz val="18"/>
        <rFont val="方正仿宋_GBK"/>
        <charset val="134"/>
      </rPr>
      <t>公里每米</t>
    </r>
    <r>
      <rPr>
        <sz val="18"/>
        <rFont val="Times New Roman"/>
        <charset val="134"/>
      </rPr>
      <t>800</t>
    </r>
    <r>
      <rPr>
        <sz val="18"/>
        <rFont val="方正仿宋_GBK"/>
        <charset val="134"/>
      </rPr>
      <t>元，合计</t>
    </r>
    <r>
      <rPr>
        <sz val="18"/>
        <rFont val="Times New Roman"/>
        <charset val="134"/>
      </rPr>
      <t>80</t>
    </r>
    <r>
      <rPr>
        <sz val="18"/>
        <rFont val="方正仿宋_GBK"/>
        <charset val="134"/>
      </rPr>
      <t>万元。</t>
    </r>
  </si>
  <si>
    <r>
      <rPr>
        <sz val="18"/>
        <rFont val="Times New Roman"/>
        <charset val="134"/>
      </rPr>
      <t>1.</t>
    </r>
    <r>
      <rPr>
        <sz val="18"/>
        <rFont val="方正仿宋_GBK"/>
        <charset val="134"/>
      </rPr>
      <t>数量指标：新建水渠</t>
    </r>
    <r>
      <rPr>
        <sz val="18"/>
        <rFont val="Times New Roman"/>
        <charset val="134"/>
      </rPr>
      <t>7.961</t>
    </r>
    <r>
      <rPr>
        <sz val="18"/>
        <rFont val="方正仿宋_GBK"/>
        <charset val="134"/>
      </rPr>
      <t>公里。</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经济效益指标：改善农业设施，提高群众生产便利。</t>
    </r>
    <r>
      <rPr>
        <sz val="18"/>
        <rFont val="Times New Roman"/>
        <charset val="134"/>
      </rPr>
      <t xml:space="preserve">
4.</t>
    </r>
    <r>
      <rPr>
        <sz val="18"/>
        <rFont val="方正仿宋_GBK"/>
        <charset val="134"/>
      </rPr>
      <t>社会效益指标：动农村社会的稳步开展，助推乡村振兴。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</si>
  <si>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t>yjsx2026-023</t>
  </si>
  <si>
    <r>
      <rPr>
        <sz val="18"/>
        <rFont val="方正仿宋_GBK"/>
        <charset val="134"/>
      </rPr>
      <t>英吉沙县色提力乡高效节水建设项目</t>
    </r>
  </si>
  <si>
    <r>
      <rPr>
        <sz val="18"/>
        <rFont val="方正仿宋_GBK"/>
        <charset val="134"/>
      </rPr>
      <t>色提力乡</t>
    </r>
    <r>
      <rPr>
        <sz val="18"/>
        <rFont val="Times New Roman"/>
        <charset val="134"/>
      </rPr>
      <t>1</t>
    </r>
    <r>
      <rPr>
        <sz val="18"/>
        <rFont val="方正仿宋_GBK"/>
        <charset val="134"/>
      </rPr>
      <t>村、</t>
    </r>
    <r>
      <rPr>
        <sz val="18"/>
        <rFont val="Times New Roman"/>
        <charset val="134"/>
      </rPr>
      <t>3</t>
    </r>
    <r>
      <rPr>
        <sz val="18"/>
        <rFont val="方正仿宋_GBK"/>
        <charset val="134"/>
      </rPr>
      <t>村</t>
    </r>
  </si>
  <si>
    <r>
      <rPr>
        <sz val="18"/>
        <rFont val="方正仿宋_GBK"/>
        <charset val="134"/>
      </rPr>
      <t>总投资：</t>
    </r>
    <r>
      <rPr>
        <sz val="18"/>
        <rFont val="Times New Roman"/>
        <charset val="134"/>
      </rPr>
      <t>265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 </t>
    </r>
    <r>
      <rPr>
        <sz val="18"/>
        <rFont val="方正仿宋_GBK"/>
        <charset val="134"/>
      </rPr>
      <t>：</t>
    </r>
    <r>
      <rPr>
        <sz val="18"/>
        <rFont val="Times New Roman"/>
        <charset val="134"/>
      </rPr>
      <t>792.1</t>
    </r>
    <r>
      <rPr>
        <sz val="18"/>
        <rFont val="方正仿宋_GBK"/>
        <charset val="134"/>
      </rPr>
      <t>亩</t>
    </r>
    <r>
      <rPr>
        <sz val="18"/>
        <rFont val="Times New Roman"/>
        <charset val="134"/>
      </rPr>
      <t xml:space="preserve">    
</t>
    </r>
    <r>
      <rPr>
        <sz val="18"/>
        <rFont val="方正仿宋_GBK"/>
        <charset val="134"/>
      </rPr>
      <t>建设内容：</t>
    </r>
    <r>
      <rPr>
        <sz val="18"/>
        <rFont val="Times New Roman"/>
        <charset val="134"/>
      </rPr>
      <t>1</t>
    </r>
    <r>
      <rPr>
        <sz val="18"/>
        <rFont val="方正仿宋_GBK"/>
        <charset val="134"/>
      </rPr>
      <t>村</t>
    </r>
    <r>
      <rPr>
        <sz val="18"/>
        <rFont val="Times New Roman"/>
        <charset val="134"/>
      </rPr>
      <t>1</t>
    </r>
    <r>
      <rPr>
        <sz val="18"/>
        <rFont val="方正仿宋_GBK"/>
        <charset val="134"/>
      </rPr>
      <t>组</t>
    </r>
    <r>
      <rPr>
        <sz val="18"/>
        <rFont val="Times New Roman"/>
        <charset val="134"/>
      </rPr>
      <t>80</t>
    </r>
    <r>
      <rPr>
        <sz val="18"/>
        <rFont val="方正仿宋_GBK"/>
        <charset val="134"/>
      </rPr>
      <t>亩、</t>
    </r>
    <r>
      <rPr>
        <sz val="18"/>
        <rFont val="Times New Roman"/>
        <charset val="134"/>
      </rPr>
      <t>3</t>
    </r>
    <r>
      <rPr>
        <sz val="18"/>
        <rFont val="方正仿宋_GBK"/>
        <charset val="134"/>
      </rPr>
      <t>村</t>
    </r>
    <r>
      <rPr>
        <sz val="18"/>
        <rFont val="Times New Roman"/>
        <charset val="134"/>
      </rPr>
      <t>3</t>
    </r>
    <r>
      <rPr>
        <sz val="18"/>
        <rFont val="方正仿宋_GBK"/>
        <charset val="134"/>
      </rPr>
      <t>组涉及</t>
    </r>
    <r>
      <rPr>
        <sz val="18"/>
        <rFont val="Times New Roman"/>
        <charset val="134"/>
      </rPr>
      <t>30</t>
    </r>
    <r>
      <rPr>
        <sz val="18"/>
        <rFont val="方正仿宋_GBK"/>
        <charset val="134"/>
      </rPr>
      <t>户</t>
    </r>
    <r>
      <rPr>
        <sz val="18"/>
        <rFont val="Times New Roman"/>
        <charset val="134"/>
      </rPr>
      <t>141.2</t>
    </r>
    <r>
      <rPr>
        <sz val="18"/>
        <rFont val="方正仿宋_GBK"/>
        <charset val="134"/>
      </rPr>
      <t>亩，</t>
    </r>
    <r>
      <rPr>
        <sz val="18"/>
        <rFont val="Times New Roman"/>
        <charset val="134"/>
      </rPr>
      <t>4</t>
    </r>
    <r>
      <rPr>
        <sz val="18"/>
        <rFont val="方正仿宋_GBK"/>
        <charset val="134"/>
      </rPr>
      <t>组涉及</t>
    </r>
    <r>
      <rPr>
        <sz val="18"/>
        <rFont val="Times New Roman"/>
        <charset val="134"/>
      </rPr>
      <t>38</t>
    </r>
    <r>
      <rPr>
        <sz val="18"/>
        <rFont val="方正仿宋_GBK"/>
        <charset val="134"/>
      </rPr>
      <t>户</t>
    </r>
    <r>
      <rPr>
        <sz val="18"/>
        <rFont val="Times New Roman"/>
        <charset val="134"/>
      </rPr>
      <t>204.8</t>
    </r>
    <r>
      <rPr>
        <sz val="18"/>
        <rFont val="方正仿宋_GBK"/>
        <charset val="134"/>
      </rPr>
      <t>亩，</t>
    </r>
    <r>
      <rPr>
        <sz val="18"/>
        <rFont val="Times New Roman"/>
        <charset val="134"/>
      </rPr>
      <t>5</t>
    </r>
    <r>
      <rPr>
        <sz val="18"/>
        <rFont val="方正仿宋_GBK"/>
        <charset val="134"/>
      </rPr>
      <t>组涉及</t>
    </r>
    <r>
      <rPr>
        <sz val="18"/>
        <rFont val="Times New Roman"/>
        <charset val="134"/>
      </rPr>
      <t>41</t>
    </r>
    <r>
      <rPr>
        <sz val="18"/>
        <rFont val="方正仿宋_GBK"/>
        <charset val="134"/>
      </rPr>
      <t>户</t>
    </r>
    <r>
      <rPr>
        <sz val="18"/>
        <rFont val="Times New Roman"/>
        <charset val="134"/>
      </rPr>
      <t>272.9</t>
    </r>
    <r>
      <rPr>
        <sz val="18"/>
        <rFont val="方正仿宋_GBK"/>
        <charset val="134"/>
      </rPr>
      <t>亩，</t>
    </r>
    <r>
      <rPr>
        <sz val="18"/>
        <rFont val="Times New Roman"/>
        <charset val="134"/>
      </rPr>
      <t>6</t>
    </r>
    <r>
      <rPr>
        <sz val="18"/>
        <rFont val="方正仿宋_GBK"/>
        <charset val="134"/>
      </rPr>
      <t>组涉及</t>
    </r>
    <r>
      <rPr>
        <sz val="18"/>
        <rFont val="Times New Roman"/>
        <charset val="134"/>
      </rPr>
      <t>21</t>
    </r>
    <r>
      <rPr>
        <sz val="18"/>
        <rFont val="方正仿宋_GBK"/>
        <charset val="134"/>
      </rPr>
      <t>户</t>
    </r>
    <r>
      <rPr>
        <sz val="18"/>
        <rFont val="Times New Roman"/>
        <charset val="134"/>
      </rPr>
      <t>93.2</t>
    </r>
    <r>
      <rPr>
        <sz val="18"/>
        <rFont val="方正仿宋_GBK"/>
        <charset val="134"/>
      </rPr>
      <t>亩实施高效节水灌溉，主要包括首部泵房</t>
    </r>
    <r>
      <rPr>
        <sz val="18"/>
        <rFont val="Times New Roman"/>
        <charset val="134"/>
      </rPr>
      <t>5</t>
    </r>
    <r>
      <rPr>
        <sz val="18"/>
        <rFont val="方正仿宋_GBK"/>
        <charset val="134"/>
      </rPr>
      <t>座、沉砂池</t>
    </r>
    <r>
      <rPr>
        <sz val="18"/>
        <rFont val="Times New Roman"/>
        <charset val="134"/>
      </rPr>
      <t>5</t>
    </r>
    <r>
      <rPr>
        <sz val="18"/>
        <rFont val="方正仿宋_GBK"/>
        <charset val="134"/>
      </rPr>
      <t>座、电气设备</t>
    </r>
    <r>
      <rPr>
        <sz val="18"/>
        <rFont val="Times New Roman"/>
        <charset val="134"/>
      </rPr>
      <t>5</t>
    </r>
    <r>
      <rPr>
        <sz val="18"/>
        <rFont val="方正仿宋_GBK"/>
        <charset val="134"/>
      </rPr>
      <t>套、铺设田间管网</t>
    </r>
    <r>
      <rPr>
        <sz val="18"/>
        <rFont val="Times New Roman"/>
        <charset val="134"/>
      </rPr>
      <t>8.5KM</t>
    </r>
    <r>
      <rPr>
        <sz val="18"/>
        <rFont val="方正仿宋_GBK"/>
        <charset val="134"/>
      </rPr>
      <t>，配套阀井</t>
    </r>
    <r>
      <rPr>
        <sz val="18"/>
        <rFont val="Times New Roman"/>
        <charset val="134"/>
      </rPr>
      <t>35</t>
    </r>
    <r>
      <rPr>
        <sz val="18"/>
        <rFont val="方正仿宋_GBK"/>
        <charset val="134"/>
      </rPr>
      <t>座。</t>
    </r>
  </si>
  <si>
    <r>
      <rPr>
        <sz val="18"/>
        <rFont val="方正仿宋_GBK"/>
        <charset val="134"/>
      </rPr>
      <t>主导产业西梅、小麦</t>
    </r>
  </si>
  <si>
    <r>
      <rPr>
        <sz val="18"/>
        <rFont val="Times New Roman"/>
        <charset val="134"/>
      </rPr>
      <t>1.</t>
    </r>
    <r>
      <rPr>
        <sz val="18"/>
        <rFont val="方正仿宋_GBK"/>
        <charset val="134"/>
      </rPr>
      <t>数量指标：建设泵房</t>
    </r>
    <r>
      <rPr>
        <sz val="18"/>
        <rFont val="Times New Roman"/>
        <charset val="134"/>
      </rPr>
      <t>≥1</t>
    </r>
    <r>
      <rPr>
        <sz val="18"/>
        <rFont val="方正仿宋_GBK"/>
        <charset val="134"/>
      </rPr>
      <t>座，沉沙池</t>
    </r>
    <r>
      <rPr>
        <sz val="18"/>
        <rFont val="Times New Roman"/>
        <charset val="134"/>
      </rPr>
      <t>≥1</t>
    </r>
    <r>
      <rPr>
        <sz val="18"/>
        <rFont val="方正仿宋_GBK"/>
        <charset val="134"/>
      </rPr>
      <t>座；</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社会效益指标：直接受益村民</t>
    </r>
    <r>
      <rPr>
        <sz val="18"/>
        <rFont val="Times New Roman"/>
        <charset val="134"/>
      </rPr>
      <t>200</t>
    </r>
    <r>
      <rPr>
        <sz val="18"/>
        <rFont val="方正仿宋_GBK"/>
        <charset val="134"/>
      </rPr>
      <t>余人；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</si>
  <si>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农田建设处</t>
    </r>
  </si>
  <si>
    <t>yjsx2026-025</t>
  </si>
  <si>
    <r>
      <rPr>
        <sz val="18"/>
        <rFont val="方正仿宋_GBK"/>
        <charset val="134"/>
      </rPr>
      <t>英吉沙县色提力乡盐碱地综合治理项目</t>
    </r>
  </si>
  <si>
    <r>
      <rPr>
        <sz val="18"/>
        <rFont val="方正仿宋_GBK"/>
        <charset val="134"/>
      </rPr>
      <t>色提力乡</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r>
      <rPr>
        <sz val="18"/>
        <rFont val="Times New Roman"/>
        <charset val="134"/>
      </rPr>
      <t>8</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t>
    </r>
  </si>
  <si>
    <r>
      <rPr>
        <sz val="18"/>
        <rFont val="方正仿宋_GBK"/>
        <charset val="134"/>
      </rPr>
      <t>总投资：</t>
    </r>
    <r>
      <rPr>
        <sz val="18"/>
        <rFont val="Times New Roman"/>
        <charset val="134"/>
      </rPr>
      <t>1235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3433</t>
    </r>
    <r>
      <rPr>
        <sz val="18"/>
        <rFont val="方正仿宋_GBK"/>
        <charset val="134"/>
      </rPr>
      <t>亩</t>
    </r>
    <r>
      <rPr>
        <sz val="18"/>
        <rFont val="Times New Roman"/>
        <charset val="134"/>
      </rPr>
      <t xml:space="preserve">
</t>
    </r>
    <r>
      <rPr>
        <sz val="18"/>
        <rFont val="方正仿宋_GBK"/>
        <charset val="134"/>
      </rPr>
      <t>建设内容：色提力乡</t>
    </r>
    <r>
      <rPr>
        <sz val="18"/>
        <rFont val="Times New Roman"/>
        <charset val="134"/>
      </rPr>
      <t>2</t>
    </r>
    <r>
      <rPr>
        <sz val="18"/>
        <rFont val="方正仿宋_GBK"/>
        <charset val="134"/>
      </rPr>
      <t>村</t>
    </r>
    <r>
      <rPr>
        <sz val="18"/>
        <rFont val="Times New Roman"/>
        <charset val="134"/>
      </rPr>
      <t>260</t>
    </r>
    <r>
      <rPr>
        <sz val="18"/>
        <rFont val="方正仿宋_GBK"/>
        <charset val="134"/>
      </rPr>
      <t>亩、</t>
    </r>
    <r>
      <rPr>
        <sz val="18"/>
        <rFont val="Times New Roman"/>
        <charset val="134"/>
      </rPr>
      <t>3</t>
    </r>
    <r>
      <rPr>
        <sz val="18"/>
        <rFont val="方正仿宋_GBK"/>
        <charset val="134"/>
      </rPr>
      <t>村</t>
    </r>
    <r>
      <rPr>
        <sz val="18"/>
        <rFont val="Times New Roman"/>
        <charset val="134"/>
      </rPr>
      <t>900</t>
    </r>
    <r>
      <rPr>
        <sz val="18"/>
        <rFont val="方正仿宋_GBK"/>
        <charset val="134"/>
      </rPr>
      <t>亩、</t>
    </r>
    <r>
      <rPr>
        <sz val="18"/>
        <rFont val="Times New Roman"/>
        <charset val="134"/>
      </rPr>
      <t>6</t>
    </r>
    <r>
      <rPr>
        <sz val="18"/>
        <rFont val="方正仿宋_GBK"/>
        <charset val="134"/>
      </rPr>
      <t>村</t>
    </r>
    <r>
      <rPr>
        <sz val="18"/>
        <rFont val="Times New Roman"/>
        <charset val="134"/>
      </rPr>
      <t>650</t>
    </r>
    <r>
      <rPr>
        <sz val="18"/>
        <rFont val="方正仿宋_GBK"/>
        <charset val="134"/>
      </rPr>
      <t>亩、</t>
    </r>
    <r>
      <rPr>
        <sz val="18"/>
        <rFont val="Times New Roman"/>
        <charset val="134"/>
      </rPr>
      <t>7</t>
    </r>
    <r>
      <rPr>
        <sz val="18"/>
        <rFont val="方正仿宋_GBK"/>
        <charset val="134"/>
      </rPr>
      <t>村</t>
    </r>
    <r>
      <rPr>
        <sz val="18"/>
        <rFont val="Times New Roman"/>
        <charset val="134"/>
      </rPr>
      <t>850</t>
    </r>
    <r>
      <rPr>
        <sz val="18"/>
        <rFont val="方正仿宋_GBK"/>
        <charset val="134"/>
      </rPr>
      <t>亩、</t>
    </r>
    <r>
      <rPr>
        <sz val="18"/>
        <rFont val="Times New Roman"/>
        <charset val="134"/>
      </rPr>
      <t>9</t>
    </r>
    <r>
      <rPr>
        <sz val="18"/>
        <rFont val="方正仿宋_GBK"/>
        <charset val="134"/>
      </rPr>
      <t>村</t>
    </r>
    <r>
      <rPr>
        <sz val="18"/>
        <rFont val="Times New Roman"/>
        <charset val="134"/>
      </rPr>
      <t>123</t>
    </r>
    <r>
      <rPr>
        <sz val="18"/>
        <rFont val="方正仿宋_GBK"/>
        <charset val="134"/>
      </rPr>
      <t>亩、</t>
    </r>
    <r>
      <rPr>
        <sz val="18"/>
        <rFont val="Times New Roman"/>
        <charset val="134"/>
      </rPr>
      <t>10</t>
    </r>
    <r>
      <rPr>
        <sz val="18"/>
        <rFont val="方正仿宋_GBK"/>
        <charset val="134"/>
      </rPr>
      <t>村</t>
    </r>
    <r>
      <rPr>
        <sz val="18"/>
        <rFont val="Times New Roman"/>
        <charset val="134"/>
      </rPr>
      <t>650</t>
    </r>
    <r>
      <rPr>
        <sz val="18"/>
        <rFont val="方正仿宋_GBK"/>
        <charset val="134"/>
      </rPr>
      <t>亩共</t>
    </r>
    <r>
      <rPr>
        <sz val="18"/>
        <rFont val="Times New Roman"/>
        <charset val="134"/>
      </rPr>
      <t>3433</t>
    </r>
    <r>
      <rPr>
        <sz val="18"/>
        <rFont val="方正仿宋_GBK"/>
        <charset val="134"/>
      </rPr>
      <t>亩盐碱地铺设灌溉管网，采用暗管排盐等技术，应用生物改良技术播撒微生物菌剂</t>
    </r>
    <r>
      <rPr>
        <sz val="18"/>
        <rFont val="Times New Roman"/>
        <charset val="134"/>
      </rPr>
      <t>34.5</t>
    </r>
    <r>
      <rPr>
        <sz val="18"/>
        <rFont val="方正仿宋_GBK"/>
        <charset val="134"/>
      </rPr>
      <t>吨改善土壤物理、化学性质，辅助施用农家肥，从而达到减少土壤水分的蒸发和抑制土壤返盐目的。</t>
    </r>
  </si>
  <si>
    <r>
      <rPr>
        <sz val="18"/>
        <rFont val="方正仿宋_GBK"/>
        <charset val="134"/>
      </rPr>
      <t>主导产业小麦、玉米、辣椒</t>
    </r>
  </si>
  <si>
    <r>
      <rPr>
        <sz val="18"/>
        <rFont val="Times New Roman"/>
        <charset val="134"/>
      </rPr>
      <t>1.</t>
    </r>
    <r>
      <rPr>
        <sz val="18"/>
        <rFont val="方正仿宋_GBK"/>
        <charset val="134"/>
      </rPr>
      <t>数量指标：配套暗管排盐</t>
    </r>
    <r>
      <rPr>
        <sz val="18"/>
        <rFont val="Times New Roman"/>
        <charset val="134"/>
      </rPr>
      <t>≥3433</t>
    </r>
    <r>
      <rPr>
        <sz val="18"/>
        <rFont val="方正仿宋_GBK"/>
        <charset val="134"/>
      </rPr>
      <t>亩；</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社会效益指标：直接受益村民</t>
    </r>
    <r>
      <rPr>
        <sz val="18"/>
        <rFont val="Times New Roman"/>
        <charset val="134"/>
      </rPr>
      <t>1000</t>
    </r>
    <r>
      <rPr>
        <sz val="18"/>
        <rFont val="方正仿宋_GBK"/>
        <charset val="134"/>
      </rPr>
      <t>余人；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</si>
  <si>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yjsx2026-028</t>
  </si>
  <si>
    <r>
      <rPr>
        <sz val="18"/>
        <rFont val="方正仿宋_GBK"/>
        <charset val="134"/>
      </rPr>
      <t>英吉沙县艾古斯乡碎片化整理项目</t>
    </r>
  </si>
  <si>
    <r>
      <rPr>
        <sz val="18"/>
        <rFont val="方正仿宋_GBK"/>
        <charset val="134"/>
      </rPr>
      <t>艾古斯乡</t>
    </r>
    <r>
      <rPr>
        <sz val="18"/>
        <rFont val="Times New Roman"/>
        <charset val="134"/>
      </rPr>
      <t>5</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</si>
  <si>
    <r>
      <rPr>
        <sz val="18"/>
        <rFont val="方正仿宋_GBK"/>
        <charset val="134"/>
      </rPr>
      <t>总投资：</t>
    </r>
    <r>
      <rPr>
        <sz val="18"/>
        <rFont val="Times New Roman"/>
        <charset val="134"/>
      </rPr>
      <t>140.4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780</t>
    </r>
    <r>
      <rPr>
        <sz val="18"/>
        <rFont val="方正仿宋_GBK"/>
        <charset val="134"/>
      </rPr>
      <t>亩</t>
    </r>
    <r>
      <rPr>
        <sz val="18"/>
        <rFont val="Times New Roman"/>
        <charset val="134"/>
      </rPr>
      <t xml:space="preserve">
</t>
    </r>
    <r>
      <rPr>
        <sz val="18"/>
        <rFont val="方正仿宋_GBK"/>
        <charset val="134"/>
      </rPr>
      <t>建设内容：实施碎片化土地整理</t>
    </r>
    <r>
      <rPr>
        <sz val="18"/>
        <rFont val="Times New Roman"/>
        <charset val="134"/>
      </rPr>
      <t>780</t>
    </r>
    <r>
      <rPr>
        <sz val="18"/>
        <rFont val="方正仿宋_GBK"/>
        <charset val="134"/>
      </rPr>
      <t>亩，位于艾古斯乡</t>
    </r>
    <r>
      <rPr>
        <sz val="18"/>
        <rFont val="Times New Roman"/>
        <charset val="134"/>
      </rPr>
      <t>5</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村，其中：</t>
    </r>
    <r>
      <rPr>
        <sz val="18"/>
        <rFont val="Times New Roman"/>
        <charset val="134"/>
      </rPr>
      <t>5</t>
    </r>
    <r>
      <rPr>
        <sz val="18"/>
        <rFont val="方正仿宋_GBK"/>
        <charset val="134"/>
      </rPr>
      <t>村</t>
    </r>
    <r>
      <rPr>
        <sz val="18"/>
        <rFont val="Times New Roman"/>
        <charset val="134"/>
      </rPr>
      <t>333</t>
    </r>
    <r>
      <rPr>
        <sz val="18"/>
        <rFont val="方正仿宋_GBK"/>
        <charset val="134"/>
      </rPr>
      <t>亩、</t>
    </r>
    <r>
      <rPr>
        <sz val="18"/>
        <rFont val="Times New Roman"/>
        <charset val="134"/>
      </rPr>
      <t>6</t>
    </r>
    <r>
      <rPr>
        <sz val="18"/>
        <rFont val="方正仿宋_GBK"/>
        <charset val="134"/>
      </rPr>
      <t>村</t>
    </r>
    <r>
      <rPr>
        <sz val="18"/>
        <rFont val="Times New Roman"/>
        <charset val="134"/>
      </rPr>
      <t>90</t>
    </r>
    <r>
      <rPr>
        <sz val="18"/>
        <rFont val="方正仿宋_GBK"/>
        <charset val="134"/>
      </rPr>
      <t>亩、</t>
    </r>
    <r>
      <rPr>
        <sz val="18"/>
        <rFont val="Times New Roman"/>
        <charset val="134"/>
      </rPr>
      <t>7</t>
    </r>
    <r>
      <rPr>
        <sz val="18"/>
        <rFont val="方正仿宋_GBK"/>
        <charset val="134"/>
      </rPr>
      <t>村</t>
    </r>
    <r>
      <rPr>
        <sz val="18"/>
        <rFont val="Times New Roman"/>
        <charset val="134"/>
      </rPr>
      <t>357</t>
    </r>
    <r>
      <rPr>
        <sz val="18"/>
        <rFont val="方正仿宋_GBK"/>
        <charset val="134"/>
      </rPr>
      <t>亩。</t>
    </r>
    <r>
      <rPr>
        <sz val="18"/>
        <rFont val="Times New Roman"/>
        <charset val="134"/>
      </rPr>
      <t>1.</t>
    </r>
    <r>
      <rPr>
        <sz val="18"/>
        <rFont val="方正仿宋_GBK"/>
        <charset val="134"/>
      </rPr>
      <t>对项目区</t>
    </r>
    <r>
      <rPr>
        <sz val="18"/>
        <rFont val="Times New Roman"/>
        <charset val="134"/>
      </rPr>
      <t>780</t>
    </r>
    <r>
      <rPr>
        <sz val="18"/>
        <rFont val="方正仿宋_GBK"/>
        <charset val="134"/>
      </rPr>
      <t>亩碎片化耕地进行土地平整；</t>
    </r>
    <r>
      <rPr>
        <sz val="18"/>
        <rFont val="Times New Roman"/>
        <charset val="134"/>
      </rPr>
      <t>2.</t>
    </r>
    <r>
      <rPr>
        <sz val="18"/>
        <rFont val="方正仿宋_GBK"/>
        <charset val="134"/>
      </rPr>
      <t>项目区地表含土量少，需拉运种植土在地表覆土并平整，覆土厚度</t>
    </r>
    <r>
      <rPr>
        <sz val="18"/>
        <rFont val="Times New Roman"/>
        <charset val="134"/>
      </rPr>
      <t>0.4m</t>
    </r>
    <r>
      <rPr>
        <sz val="18"/>
        <rFont val="方正仿宋_GBK"/>
        <charset val="134"/>
      </rPr>
      <t>。</t>
    </r>
  </si>
  <si>
    <r>
      <rPr>
        <sz val="18"/>
        <rFont val="方正仿宋_GBK"/>
        <charset val="134"/>
      </rPr>
      <t>土地流转</t>
    </r>
  </si>
  <si>
    <r>
      <rPr>
        <sz val="18"/>
        <rFont val="方正仿宋_GBK"/>
        <charset val="134"/>
      </rPr>
      <t>提升土地资产价值</t>
    </r>
  </si>
  <si>
    <r>
      <rPr>
        <sz val="18"/>
        <rFont val="Times New Roman"/>
        <charset val="134"/>
      </rPr>
      <t>1.</t>
    </r>
    <r>
      <rPr>
        <sz val="18"/>
        <rFont val="方正仿宋_GBK"/>
        <charset val="134"/>
      </rPr>
      <t>数量指标：土地平整≧</t>
    </r>
    <r>
      <rPr>
        <sz val="18"/>
        <rFont val="Times New Roman"/>
        <charset val="134"/>
      </rPr>
      <t>780</t>
    </r>
    <r>
      <rPr>
        <sz val="18"/>
        <rFont val="方正仿宋_GBK"/>
        <charset val="134"/>
      </rPr>
      <t>亩，提高土地使用率</t>
    </r>
    <r>
      <rPr>
        <sz val="18"/>
        <rFont val="Times New Roman"/>
        <charset val="134"/>
      </rPr>
      <t>1%</t>
    </r>
    <r>
      <rPr>
        <sz val="18"/>
        <rFont val="方正仿宋_GBK"/>
        <charset val="134"/>
      </rPr>
      <t>，提高粮食种植产量</t>
    </r>
    <r>
      <rPr>
        <sz val="18"/>
        <rFont val="Times New Roman"/>
        <charset val="134"/>
      </rPr>
      <t>1.5%</t>
    </r>
    <r>
      <rPr>
        <sz val="18"/>
        <rFont val="方正仿宋_GBK"/>
        <charset val="134"/>
      </rPr>
      <t>。</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社会效益指标：直接受益人口≧</t>
    </r>
    <r>
      <rPr>
        <sz val="18"/>
        <rFont val="Times New Roman"/>
        <charset val="134"/>
      </rPr>
      <t>623</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</si>
  <si>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储备</t>
    </r>
  </si>
  <si>
    <t>yjsx2026-034</t>
  </si>
  <si>
    <r>
      <rPr>
        <sz val="18"/>
        <rFont val="方正仿宋_GBK"/>
        <charset val="134"/>
      </rPr>
      <t>英吉沙县龙甫乡扶贫车间改造提升项目</t>
    </r>
  </si>
  <si>
    <r>
      <rPr>
        <sz val="18"/>
        <rFont val="方正仿宋_GBK"/>
        <charset val="134"/>
      </rPr>
      <t>龙甫乡</t>
    </r>
    <r>
      <rPr>
        <sz val="18"/>
        <rFont val="Times New Roman"/>
        <charset val="134"/>
      </rPr>
      <t>4</t>
    </r>
    <r>
      <rPr>
        <sz val="18"/>
        <rFont val="方正仿宋_GBK"/>
        <charset val="134"/>
      </rPr>
      <t>村、</t>
    </r>
    <r>
      <rPr>
        <sz val="18"/>
        <rFont val="Times New Roman"/>
        <charset val="134"/>
      </rPr>
      <t>7</t>
    </r>
    <r>
      <rPr>
        <sz val="18"/>
        <rFont val="方正仿宋_GBK"/>
        <charset val="134"/>
      </rPr>
      <t>村</t>
    </r>
  </si>
  <si>
    <r>
      <rPr>
        <sz val="18"/>
        <rFont val="方正仿宋_GBK"/>
        <charset val="134"/>
      </rPr>
      <t>总投资：</t>
    </r>
    <r>
      <rPr>
        <sz val="18"/>
        <rFont val="Times New Roman"/>
        <charset val="134"/>
      </rPr>
      <t>120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t>
    </r>
    <r>
      <rPr>
        <sz val="18"/>
        <rFont val="方正仿宋_GBK"/>
        <charset val="134"/>
      </rPr>
      <t>座</t>
    </r>
    <r>
      <rPr>
        <sz val="18"/>
        <rFont val="Times New Roman"/>
        <charset val="134"/>
      </rPr>
      <t xml:space="preserve">
</t>
    </r>
    <r>
      <rPr>
        <sz val="18"/>
        <rFont val="方正仿宋_GBK"/>
        <charset val="134"/>
      </rPr>
      <t>建设内容：</t>
    </r>
    <r>
      <rPr>
        <sz val="18"/>
        <rFont val="Times New Roman"/>
        <charset val="134"/>
      </rPr>
      <t>7</t>
    </r>
    <r>
      <rPr>
        <sz val="18"/>
        <rFont val="方正仿宋_GBK"/>
        <charset val="134"/>
      </rPr>
      <t>村投资</t>
    </r>
    <r>
      <rPr>
        <sz val="18"/>
        <rFont val="Times New Roman"/>
        <charset val="134"/>
      </rPr>
      <t>55</t>
    </r>
    <r>
      <rPr>
        <sz val="18"/>
        <rFont val="方正仿宋_GBK"/>
        <charset val="134"/>
      </rPr>
      <t>万元。制作农产品塑料框及包装制品生产加工，购置塑料框生产线及配套设施（挤出机、模具、裁切设备及其他配套设施等）安装、调试，同时配套建设简易生产车间及辅助设施，满足塑料框生产。</t>
    </r>
    <r>
      <rPr>
        <sz val="18"/>
        <rFont val="Times New Roman"/>
        <charset val="134"/>
      </rPr>
      <t xml:space="preserve">
4</t>
    </r>
    <r>
      <rPr>
        <sz val="18"/>
        <rFont val="方正仿宋_GBK"/>
        <charset val="134"/>
      </rPr>
      <t>村投资</t>
    </r>
    <r>
      <rPr>
        <sz val="18"/>
        <rFont val="Times New Roman"/>
        <charset val="134"/>
      </rPr>
      <t>65</t>
    </r>
    <r>
      <rPr>
        <sz val="18"/>
        <rFont val="方正仿宋_GBK"/>
        <charset val="134"/>
      </rPr>
      <t>万元。对车间进行提升改造（食品生产线），并采购包装设备（清洗机、烘干机、高压蒸锅、罐头封口机、打码机、杀菌箱、分级机、化验设备、杀菌灯）。</t>
    </r>
  </si>
  <si>
    <r>
      <rPr>
        <sz val="18"/>
        <rFont val="方正仿宋_GBK"/>
        <charset val="134"/>
      </rPr>
      <t>杏产业配套</t>
    </r>
  </si>
  <si>
    <r>
      <rPr>
        <sz val="18"/>
        <rFont val="Times New Roman"/>
        <charset val="134"/>
      </rPr>
      <t>1.</t>
    </r>
    <r>
      <rPr>
        <sz val="18"/>
        <rFont val="方正仿宋_GBK"/>
        <charset val="134"/>
      </rPr>
      <t>数量指标：改造完成后实现规模化生产，年产量达</t>
    </r>
    <r>
      <rPr>
        <sz val="18"/>
        <rFont val="Times New Roman"/>
        <charset val="134"/>
      </rPr>
      <t>&gt;50</t>
    </r>
    <r>
      <rPr>
        <sz val="18"/>
        <rFont val="方正仿宋_GBK"/>
        <charset val="134"/>
      </rPr>
      <t>万件；</t>
    </r>
    <r>
      <rPr>
        <sz val="18"/>
        <rFont val="Times New Roman"/>
        <charset val="134"/>
      </rPr>
      <t xml:space="preserve">
2.</t>
    </r>
    <r>
      <rPr>
        <sz val="18"/>
        <rFont val="方正仿宋_GBK"/>
        <charset val="134"/>
      </rPr>
      <t>社会效益指标：①实现林果业全产业链发展，为全乡</t>
    </r>
    <r>
      <rPr>
        <sz val="18"/>
        <rFont val="Times New Roman"/>
        <charset val="134"/>
      </rPr>
      <t>2.5</t>
    </r>
    <r>
      <rPr>
        <sz val="18"/>
        <rFont val="方正仿宋_GBK"/>
        <charset val="134"/>
      </rPr>
      <t>万亩林果销售提供包装保障；②预计直接收益</t>
    </r>
    <r>
      <rPr>
        <sz val="18"/>
        <rFont val="Times New Roman"/>
        <charset val="134"/>
      </rPr>
      <t>&gt;80</t>
    </r>
    <r>
      <rPr>
        <sz val="18"/>
        <rFont val="方正仿宋_GBK"/>
        <charset val="134"/>
      </rPr>
      <t>人，带动就业</t>
    </r>
    <r>
      <rPr>
        <sz val="18"/>
        <rFont val="Times New Roman"/>
        <charset val="134"/>
      </rPr>
      <t>&gt;30</t>
    </r>
    <r>
      <rPr>
        <sz val="18"/>
        <rFont val="方正仿宋_GBK"/>
        <charset val="134"/>
      </rPr>
      <t>人；</t>
    </r>
    <r>
      <rPr>
        <sz val="18"/>
        <rFont val="Times New Roman"/>
        <charset val="134"/>
      </rPr>
      <t xml:space="preserve">
3.</t>
    </r>
    <r>
      <rPr>
        <sz val="18"/>
        <rFont val="方正仿宋_GBK"/>
        <charset val="134"/>
      </rPr>
      <t>经济效益指标：村集体收入</t>
    </r>
    <r>
      <rPr>
        <sz val="18"/>
        <rFont val="Times New Roman"/>
        <charset val="134"/>
      </rPr>
      <t>&gt;2</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</si>
  <si>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t>yjsx2026-035</t>
  </si>
  <si>
    <r>
      <rPr>
        <sz val="18"/>
        <rFont val="方正仿宋_GBK"/>
        <charset val="134"/>
      </rPr>
      <t>英吉沙县龙甫乡</t>
    </r>
    <r>
      <rPr>
        <sz val="18"/>
        <rFont val="Times New Roman"/>
        <charset val="134"/>
      </rPr>
      <t>2026</t>
    </r>
    <r>
      <rPr>
        <sz val="18"/>
        <rFont val="方正仿宋_GBK"/>
        <charset val="134"/>
      </rPr>
      <t>年防渗渠建设项目</t>
    </r>
  </si>
  <si>
    <r>
      <rPr>
        <sz val="18"/>
        <rFont val="方正仿宋_GBK"/>
        <charset val="134"/>
      </rPr>
      <t>龙甫乡</t>
    </r>
    <r>
      <rPr>
        <sz val="18"/>
        <rFont val="Times New Roman"/>
        <charset val="134"/>
      </rPr>
      <t>2</t>
    </r>
    <r>
      <rPr>
        <sz val="18"/>
        <rFont val="方正仿宋_GBK"/>
        <charset val="134"/>
      </rPr>
      <t>、</t>
    </r>
    <r>
      <rPr>
        <sz val="18"/>
        <rFont val="Times New Roman"/>
        <charset val="134"/>
      </rPr>
      <t>3</t>
    </r>
    <r>
      <rPr>
        <sz val="18"/>
        <rFont val="方正仿宋_GBK"/>
        <charset val="134"/>
      </rPr>
      <t>村</t>
    </r>
  </si>
  <si>
    <r>
      <rPr>
        <sz val="18"/>
        <rFont val="方正仿宋_GBK"/>
        <charset val="134"/>
      </rPr>
      <t>总投资：</t>
    </r>
    <r>
      <rPr>
        <sz val="18"/>
        <rFont val="Times New Roman"/>
        <charset val="134"/>
      </rPr>
      <t>776</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9.47</t>
    </r>
    <r>
      <rPr>
        <sz val="18"/>
        <rFont val="方正仿宋_GBK"/>
        <charset val="134"/>
      </rPr>
      <t>千米</t>
    </r>
    <r>
      <rPr>
        <sz val="18"/>
        <rFont val="Times New Roman"/>
        <charset val="134"/>
      </rPr>
      <t xml:space="preserve">
</t>
    </r>
    <r>
      <rPr>
        <sz val="18"/>
        <rFont val="方正仿宋_GBK"/>
        <charset val="134"/>
      </rPr>
      <t>建设内容：</t>
    </r>
    <r>
      <rPr>
        <sz val="18"/>
        <rFont val="Times New Roman"/>
        <charset val="134"/>
      </rPr>
      <t>2</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组</t>
    </r>
    <r>
      <rPr>
        <sz val="18"/>
        <rFont val="Times New Roman"/>
        <charset val="134"/>
      </rPr>
      <t>300</t>
    </r>
    <r>
      <rPr>
        <sz val="18"/>
        <rFont val="方正仿宋_GBK"/>
        <charset val="134"/>
      </rPr>
      <t>米，流量</t>
    </r>
    <r>
      <rPr>
        <sz val="18"/>
        <rFont val="Times New Roman"/>
        <charset val="134"/>
      </rPr>
      <t>0.3</t>
    </r>
    <r>
      <rPr>
        <sz val="18"/>
        <rFont val="方正仿宋_GBK"/>
        <charset val="134"/>
      </rPr>
      <t>，灌溉面积</t>
    </r>
    <r>
      <rPr>
        <sz val="18"/>
        <rFont val="Times New Roman"/>
        <charset val="134"/>
      </rPr>
      <t>550</t>
    </r>
    <r>
      <rPr>
        <sz val="18"/>
        <rFont val="方正仿宋_GBK"/>
        <charset val="134"/>
      </rPr>
      <t>亩。</t>
    </r>
    <r>
      <rPr>
        <sz val="18"/>
        <rFont val="Times New Roman"/>
        <charset val="134"/>
      </rPr>
      <t>2</t>
    </r>
    <r>
      <rPr>
        <sz val="18"/>
        <rFont val="方正仿宋_GBK"/>
        <charset val="134"/>
      </rPr>
      <t>村</t>
    </r>
    <r>
      <rPr>
        <sz val="18"/>
        <rFont val="Times New Roman"/>
        <charset val="134"/>
      </rPr>
      <t>4</t>
    </r>
    <r>
      <rPr>
        <sz val="18"/>
        <rFont val="方正仿宋_GBK"/>
        <charset val="134"/>
      </rPr>
      <t>组，矩形渠</t>
    </r>
    <r>
      <rPr>
        <sz val="18"/>
        <rFont val="Times New Roman"/>
        <charset val="134"/>
      </rPr>
      <t>420</t>
    </r>
    <r>
      <rPr>
        <sz val="18"/>
        <rFont val="方正仿宋_GBK"/>
        <charset val="134"/>
      </rPr>
      <t>米，流量</t>
    </r>
    <r>
      <rPr>
        <sz val="18"/>
        <rFont val="Times New Roman"/>
        <charset val="134"/>
      </rPr>
      <t>0.3</t>
    </r>
    <r>
      <rPr>
        <sz val="18"/>
        <rFont val="方正仿宋_GBK"/>
        <charset val="134"/>
      </rPr>
      <t>，灌溉</t>
    </r>
    <r>
      <rPr>
        <sz val="18"/>
        <rFont val="Times New Roman"/>
        <charset val="134"/>
      </rPr>
      <t>750</t>
    </r>
    <r>
      <rPr>
        <sz val="18"/>
        <rFont val="方正仿宋_GBK"/>
        <charset val="134"/>
      </rPr>
      <t>亩。</t>
    </r>
    <r>
      <rPr>
        <sz val="18"/>
        <rFont val="Times New Roman"/>
        <charset val="134"/>
      </rPr>
      <t>2</t>
    </r>
    <r>
      <rPr>
        <sz val="18"/>
        <rFont val="方正仿宋_GBK"/>
        <charset val="134"/>
      </rPr>
      <t>村</t>
    </r>
    <r>
      <rPr>
        <sz val="18"/>
        <rFont val="Times New Roman"/>
        <charset val="134"/>
      </rPr>
      <t>5</t>
    </r>
    <r>
      <rPr>
        <sz val="18"/>
        <rFont val="方正仿宋_GBK"/>
        <charset val="134"/>
      </rPr>
      <t>组，矩形渠</t>
    </r>
    <r>
      <rPr>
        <sz val="18"/>
        <rFont val="Times New Roman"/>
        <charset val="134"/>
      </rPr>
      <t>1.4</t>
    </r>
    <r>
      <rPr>
        <sz val="18"/>
        <rFont val="方正仿宋_GBK"/>
        <charset val="134"/>
      </rPr>
      <t>公里，流量</t>
    </r>
    <r>
      <rPr>
        <sz val="18"/>
        <rFont val="Times New Roman"/>
        <charset val="134"/>
      </rPr>
      <t>0.3</t>
    </r>
    <r>
      <rPr>
        <sz val="18"/>
        <rFont val="方正仿宋_GBK"/>
        <charset val="134"/>
      </rPr>
      <t>灌溉面积</t>
    </r>
    <r>
      <rPr>
        <sz val="18"/>
        <rFont val="Times New Roman"/>
        <charset val="134"/>
      </rPr>
      <t>700</t>
    </r>
    <r>
      <rPr>
        <sz val="18"/>
        <rFont val="方正仿宋_GBK"/>
        <charset val="134"/>
      </rPr>
      <t>亩。</t>
    </r>
    <r>
      <rPr>
        <sz val="18"/>
        <rFont val="Times New Roman"/>
        <charset val="134"/>
      </rPr>
      <t>2</t>
    </r>
    <r>
      <rPr>
        <sz val="18"/>
        <rFont val="方正仿宋_GBK"/>
        <charset val="134"/>
      </rPr>
      <t>村</t>
    </r>
    <r>
      <rPr>
        <sz val="18"/>
        <rFont val="Times New Roman"/>
        <charset val="134"/>
      </rPr>
      <t>5</t>
    </r>
    <r>
      <rPr>
        <sz val="18"/>
        <rFont val="方正仿宋_GBK"/>
        <charset val="134"/>
      </rPr>
      <t>组，矩形渠</t>
    </r>
    <r>
      <rPr>
        <sz val="18"/>
        <rFont val="Times New Roman"/>
        <charset val="134"/>
      </rPr>
      <t>950</t>
    </r>
    <r>
      <rPr>
        <sz val="18"/>
        <rFont val="方正仿宋_GBK"/>
        <charset val="134"/>
      </rPr>
      <t>米，流量</t>
    </r>
    <r>
      <rPr>
        <sz val="18"/>
        <rFont val="Times New Roman"/>
        <charset val="134"/>
      </rPr>
      <t>0.3</t>
    </r>
    <r>
      <rPr>
        <sz val="18"/>
        <rFont val="方正仿宋_GBK"/>
        <charset val="134"/>
      </rPr>
      <t>。</t>
    </r>
    <r>
      <rPr>
        <sz val="18"/>
        <rFont val="Times New Roman"/>
        <charset val="134"/>
      </rPr>
      <t>2</t>
    </r>
    <r>
      <rPr>
        <sz val="18"/>
        <rFont val="方正仿宋_GBK"/>
        <charset val="134"/>
      </rPr>
      <t>村</t>
    </r>
    <r>
      <rPr>
        <sz val="18"/>
        <rFont val="Times New Roman"/>
        <charset val="134"/>
      </rPr>
      <t>6</t>
    </r>
    <r>
      <rPr>
        <sz val="18"/>
        <rFont val="方正仿宋_GBK"/>
        <charset val="134"/>
      </rPr>
      <t>组，矩形渠</t>
    </r>
    <r>
      <rPr>
        <sz val="18"/>
        <rFont val="Times New Roman"/>
        <charset val="134"/>
      </rPr>
      <t>950</t>
    </r>
    <r>
      <rPr>
        <sz val="18"/>
        <rFont val="方正仿宋_GBK"/>
        <charset val="134"/>
      </rPr>
      <t>米灌溉面积</t>
    </r>
    <r>
      <rPr>
        <sz val="18"/>
        <rFont val="Times New Roman"/>
        <charset val="134"/>
      </rPr>
      <t>1000</t>
    </r>
    <r>
      <rPr>
        <sz val="18"/>
        <rFont val="方正仿宋_GBK"/>
        <charset val="134"/>
      </rPr>
      <t>亩。共</t>
    </r>
    <r>
      <rPr>
        <sz val="18"/>
        <rFont val="Times New Roman"/>
        <charset val="134"/>
      </rPr>
      <t>4.02</t>
    </r>
    <r>
      <rPr>
        <sz val="18"/>
        <rFont val="方正仿宋_GBK"/>
        <charset val="134"/>
      </rPr>
      <t>公里。</t>
    </r>
    <r>
      <rPr>
        <sz val="18"/>
        <rFont val="Times New Roman"/>
        <charset val="134"/>
      </rPr>
      <t>3</t>
    </r>
    <r>
      <rPr>
        <sz val="18"/>
        <rFont val="方正仿宋_GBK"/>
        <charset val="134"/>
      </rPr>
      <t>村：</t>
    </r>
    <r>
      <rPr>
        <sz val="18"/>
        <rFont val="Times New Roman"/>
        <charset val="134"/>
      </rPr>
      <t>3</t>
    </r>
    <r>
      <rPr>
        <sz val="18"/>
        <rFont val="方正仿宋_GBK"/>
        <charset val="134"/>
      </rPr>
      <t>村</t>
    </r>
    <r>
      <rPr>
        <sz val="18"/>
        <rFont val="Times New Roman"/>
        <charset val="134"/>
      </rPr>
      <t>1</t>
    </r>
    <r>
      <rPr>
        <sz val="18"/>
        <rFont val="方正仿宋_GBK"/>
        <charset val="134"/>
      </rPr>
      <t>组矩形渠</t>
    </r>
    <r>
      <rPr>
        <sz val="18"/>
        <rFont val="Times New Roman"/>
        <charset val="134"/>
      </rPr>
      <t>2400</t>
    </r>
    <r>
      <rPr>
        <sz val="18"/>
        <rFont val="方正仿宋_GBK"/>
        <charset val="134"/>
      </rPr>
      <t>米，流量</t>
    </r>
    <r>
      <rPr>
        <sz val="18"/>
        <rFont val="Times New Roman"/>
        <charset val="134"/>
      </rPr>
      <t>0.5</t>
    </r>
    <r>
      <rPr>
        <sz val="18"/>
        <rFont val="方正仿宋_GBK"/>
        <charset val="134"/>
      </rPr>
      <t>灌溉面积</t>
    </r>
    <r>
      <rPr>
        <sz val="18"/>
        <rFont val="Times New Roman"/>
        <charset val="134"/>
      </rPr>
      <t>1500</t>
    </r>
    <r>
      <rPr>
        <sz val="18"/>
        <rFont val="方正仿宋_GBK"/>
        <charset val="134"/>
      </rPr>
      <t>亩；</t>
    </r>
    <r>
      <rPr>
        <sz val="18"/>
        <rFont val="Times New Roman"/>
        <charset val="134"/>
      </rPr>
      <t>3</t>
    </r>
    <r>
      <rPr>
        <sz val="18"/>
        <rFont val="方正仿宋_GBK"/>
        <charset val="134"/>
      </rPr>
      <t>村</t>
    </r>
    <r>
      <rPr>
        <sz val="18"/>
        <rFont val="Times New Roman"/>
        <charset val="134"/>
      </rPr>
      <t>1</t>
    </r>
    <r>
      <rPr>
        <sz val="18"/>
        <rFont val="方正仿宋_GBK"/>
        <charset val="134"/>
      </rPr>
      <t>组</t>
    </r>
    <r>
      <rPr>
        <sz val="18"/>
        <rFont val="Times New Roman"/>
        <charset val="134"/>
      </rPr>
      <t>600</t>
    </r>
    <r>
      <rPr>
        <sz val="18"/>
        <rFont val="方正仿宋_GBK"/>
        <charset val="134"/>
      </rPr>
      <t>米，流量</t>
    </r>
    <r>
      <rPr>
        <sz val="18"/>
        <rFont val="Times New Roman"/>
        <charset val="134"/>
      </rPr>
      <t>0.3</t>
    </r>
    <r>
      <rPr>
        <sz val="18"/>
        <rFont val="方正仿宋_GBK"/>
        <charset val="134"/>
      </rPr>
      <t>，灌溉</t>
    </r>
    <r>
      <rPr>
        <sz val="18"/>
        <rFont val="Times New Roman"/>
        <charset val="134"/>
      </rPr>
      <t>500</t>
    </r>
    <r>
      <rPr>
        <sz val="18"/>
        <rFont val="方正仿宋_GBK"/>
        <charset val="134"/>
      </rPr>
      <t>亩；</t>
    </r>
    <r>
      <rPr>
        <sz val="18"/>
        <rFont val="Times New Roman"/>
        <charset val="134"/>
      </rPr>
      <t>3</t>
    </r>
    <r>
      <rPr>
        <sz val="18"/>
        <rFont val="方正仿宋_GBK"/>
        <charset val="134"/>
      </rPr>
      <t>村</t>
    </r>
    <r>
      <rPr>
        <sz val="18"/>
        <rFont val="Times New Roman"/>
        <charset val="134"/>
      </rPr>
      <t>1</t>
    </r>
    <r>
      <rPr>
        <sz val="18"/>
        <rFont val="方正仿宋_GBK"/>
        <charset val="134"/>
      </rPr>
      <t>组</t>
    </r>
    <r>
      <rPr>
        <sz val="18"/>
        <rFont val="Times New Roman"/>
        <charset val="134"/>
      </rPr>
      <t>450</t>
    </r>
    <r>
      <rPr>
        <sz val="18"/>
        <rFont val="方正仿宋_GBK"/>
        <charset val="134"/>
      </rPr>
      <t>米，流量</t>
    </r>
    <r>
      <rPr>
        <sz val="18"/>
        <rFont val="Times New Roman"/>
        <charset val="134"/>
      </rPr>
      <t>0.25</t>
    </r>
    <r>
      <rPr>
        <sz val="18"/>
        <rFont val="方正仿宋_GBK"/>
        <charset val="134"/>
      </rPr>
      <t>，灌溉</t>
    </r>
    <r>
      <rPr>
        <sz val="18"/>
        <rFont val="Times New Roman"/>
        <charset val="134"/>
      </rPr>
      <t>400</t>
    </r>
    <r>
      <rPr>
        <sz val="18"/>
        <rFont val="方正仿宋_GBK"/>
        <charset val="134"/>
      </rPr>
      <t>亩；</t>
    </r>
    <r>
      <rPr>
        <sz val="18"/>
        <rFont val="Times New Roman"/>
        <charset val="134"/>
      </rPr>
      <t>3</t>
    </r>
    <r>
      <rPr>
        <sz val="18"/>
        <rFont val="方正仿宋_GBK"/>
        <charset val="134"/>
      </rPr>
      <t>村</t>
    </r>
    <r>
      <rPr>
        <sz val="18"/>
        <rFont val="Times New Roman"/>
        <charset val="134"/>
      </rPr>
      <t>5</t>
    </r>
    <r>
      <rPr>
        <sz val="18"/>
        <rFont val="方正仿宋_GBK"/>
        <charset val="134"/>
      </rPr>
      <t>组</t>
    </r>
    <r>
      <rPr>
        <sz val="18"/>
        <rFont val="Times New Roman"/>
        <charset val="134"/>
      </rPr>
      <t>650</t>
    </r>
    <r>
      <rPr>
        <sz val="18"/>
        <rFont val="方正仿宋_GBK"/>
        <charset val="134"/>
      </rPr>
      <t>米，流量</t>
    </r>
    <r>
      <rPr>
        <sz val="18"/>
        <rFont val="Times New Roman"/>
        <charset val="134"/>
      </rPr>
      <t>0.5</t>
    </r>
    <r>
      <rPr>
        <sz val="18"/>
        <rFont val="方正仿宋_GBK"/>
        <charset val="134"/>
      </rPr>
      <t>，灌溉</t>
    </r>
    <r>
      <rPr>
        <sz val="18"/>
        <rFont val="Times New Roman"/>
        <charset val="134"/>
      </rPr>
      <t>1000</t>
    </r>
    <r>
      <rPr>
        <sz val="18"/>
        <rFont val="方正仿宋_GBK"/>
        <charset val="134"/>
      </rPr>
      <t>亩。（土地林地）；</t>
    </r>
    <r>
      <rPr>
        <sz val="18"/>
        <rFont val="Times New Roman"/>
        <charset val="134"/>
      </rPr>
      <t>3</t>
    </r>
    <r>
      <rPr>
        <sz val="18"/>
        <rFont val="方正仿宋_GBK"/>
        <charset val="134"/>
      </rPr>
      <t>村</t>
    </r>
    <r>
      <rPr>
        <sz val="18"/>
        <rFont val="Times New Roman"/>
        <charset val="134"/>
      </rPr>
      <t>5</t>
    </r>
    <r>
      <rPr>
        <sz val="18"/>
        <rFont val="方正仿宋_GBK"/>
        <charset val="134"/>
      </rPr>
      <t>组，</t>
    </r>
    <r>
      <rPr>
        <sz val="18"/>
        <rFont val="Times New Roman"/>
        <charset val="134"/>
      </rPr>
      <t>900</t>
    </r>
    <r>
      <rPr>
        <sz val="18"/>
        <rFont val="方正仿宋_GBK"/>
        <charset val="134"/>
      </rPr>
      <t>米，流量</t>
    </r>
    <r>
      <rPr>
        <sz val="18"/>
        <rFont val="Times New Roman"/>
        <charset val="134"/>
      </rPr>
      <t>0.3</t>
    </r>
    <r>
      <rPr>
        <sz val="18"/>
        <rFont val="方正仿宋_GBK"/>
        <charset val="134"/>
      </rPr>
      <t>，灌溉</t>
    </r>
    <r>
      <rPr>
        <sz val="18"/>
        <rFont val="Times New Roman"/>
        <charset val="134"/>
      </rPr>
      <t>700</t>
    </r>
    <r>
      <rPr>
        <sz val="18"/>
        <rFont val="方正仿宋_GBK"/>
        <charset val="134"/>
      </rPr>
      <t>亩；</t>
    </r>
    <r>
      <rPr>
        <sz val="18"/>
        <rFont val="Times New Roman"/>
        <charset val="134"/>
      </rPr>
      <t>3</t>
    </r>
    <r>
      <rPr>
        <sz val="18"/>
        <rFont val="方正仿宋_GBK"/>
        <charset val="134"/>
      </rPr>
      <t>村</t>
    </r>
    <r>
      <rPr>
        <sz val="18"/>
        <rFont val="Times New Roman"/>
        <charset val="134"/>
      </rPr>
      <t>3</t>
    </r>
    <r>
      <rPr>
        <sz val="18"/>
        <rFont val="方正仿宋_GBK"/>
        <charset val="134"/>
      </rPr>
      <t>组，</t>
    </r>
    <r>
      <rPr>
        <sz val="18"/>
        <rFont val="Times New Roman"/>
        <charset val="134"/>
      </rPr>
      <t>450</t>
    </r>
    <r>
      <rPr>
        <sz val="18"/>
        <rFont val="方正仿宋_GBK"/>
        <charset val="134"/>
      </rPr>
      <t>米，流量</t>
    </r>
    <r>
      <rPr>
        <sz val="18"/>
        <rFont val="Times New Roman"/>
        <charset val="134"/>
      </rPr>
      <t>0.3</t>
    </r>
    <r>
      <rPr>
        <sz val="18"/>
        <rFont val="方正仿宋_GBK"/>
        <charset val="134"/>
      </rPr>
      <t>，灌溉</t>
    </r>
    <r>
      <rPr>
        <sz val="18"/>
        <rFont val="Times New Roman"/>
        <charset val="134"/>
      </rPr>
      <t>600</t>
    </r>
    <r>
      <rPr>
        <sz val="18"/>
        <rFont val="方正仿宋_GBK"/>
        <charset val="134"/>
      </rPr>
      <t>亩，</t>
    </r>
    <r>
      <rPr>
        <sz val="18"/>
        <rFont val="Times New Roman"/>
        <charset val="134"/>
      </rPr>
      <t>5.45</t>
    </r>
    <r>
      <rPr>
        <sz val="18"/>
        <rFont val="方正仿宋_GBK"/>
        <charset val="134"/>
      </rPr>
      <t>公里。合计：</t>
    </r>
    <r>
      <rPr>
        <sz val="18"/>
        <rFont val="Times New Roman"/>
        <charset val="134"/>
      </rPr>
      <t>2</t>
    </r>
    <r>
      <rPr>
        <sz val="18"/>
        <rFont val="方正仿宋_GBK"/>
        <charset val="134"/>
      </rPr>
      <t>村规模</t>
    </r>
    <r>
      <rPr>
        <sz val="18"/>
        <rFont val="Times New Roman"/>
        <charset val="134"/>
      </rPr>
      <t>4.02km</t>
    </r>
    <r>
      <rPr>
        <sz val="18"/>
        <rFont val="方正仿宋_GBK"/>
        <charset val="134"/>
      </rPr>
      <t>，</t>
    </r>
    <r>
      <rPr>
        <sz val="18"/>
        <rFont val="Times New Roman"/>
        <charset val="134"/>
      </rPr>
      <t>3</t>
    </r>
    <r>
      <rPr>
        <sz val="18"/>
        <rFont val="方正仿宋_GBK"/>
        <charset val="134"/>
      </rPr>
      <t>村规模</t>
    </r>
    <r>
      <rPr>
        <sz val="18"/>
        <rFont val="Times New Roman"/>
        <charset val="134"/>
      </rPr>
      <t>5.45km</t>
    </r>
    <r>
      <rPr>
        <sz val="18"/>
        <rFont val="方正仿宋_GBK"/>
        <charset val="134"/>
      </rPr>
      <t>。总计</t>
    </r>
    <r>
      <rPr>
        <sz val="18"/>
        <rFont val="Times New Roman"/>
        <charset val="134"/>
      </rPr>
      <t>9.47</t>
    </r>
    <r>
      <rPr>
        <sz val="18"/>
        <rFont val="方正仿宋_GBK"/>
        <charset val="134"/>
      </rPr>
      <t>公里。</t>
    </r>
  </si>
  <si>
    <r>
      <rPr>
        <sz val="18"/>
        <rFont val="Times New Roman"/>
        <charset val="134"/>
      </rPr>
      <t>1.</t>
    </r>
    <r>
      <rPr>
        <sz val="18"/>
        <rFont val="方正仿宋_GBK"/>
        <charset val="134"/>
      </rPr>
      <t>数量指标：新建防渗渠</t>
    </r>
    <r>
      <rPr>
        <sz val="18"/>
        <rFont val="Times New Roman"/>
        <charset val="134"/>
      </rPr>
      <t>9.47</t>
    </r>
    <r>
      <rPr>
        <sz val="18"/>
        <rFont val="方正仿宋_GBK"/>
        <charset val="134"/>
      </rPr>
      <t>千米。</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社会效益指标：直接受益村民</t>
    </r>
    <r>
      <rPr>
        <sz val="18"/>
        <rFont val="Times New Roman"/>
        <charset val="134"/>
      </rPr>
      <t>490</t>
    </r>
    <r>
      <rPr>
        <sz val="18"/>
        <rFont val="方正仿宋_GBK"/>
        <charset val="134"/>
      </rPr>
      <t>户。</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</si>
  <si>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t>yjsx2026-098</t>
  </si>
  <si>
    <r>
      <rPr>
        <sz val="18"/>
        <rFont val="方正仿宋_GBK"/>
        <charset val="134"/>
      </rPr>
      <t>英吉沙县</t>
    </r>
    <r>
      <rPr>
        <sz val="18"/>
        <rFont val="Times New Roman"/>
        <charset val="134"/>
      </rPr>
      <t>2026</t>
    </r>
    <r>
      <rPr>
        <sz val="18"/>
        <rFont val="方正仿宋_GBK"/>
        <charset val="134"/>
      </rPr>
      <t>年龙甫乡</t>
    </r>
    <r>
      <rPr>
        <sz val="18"/>
        <rFont val="Times New Roman"/>
        <charset val="134"/>
      </rPr>
      <t>1</t>
    </r>
    <r>
      <rPr>
        <sz val="18"/>
        <rFont val="方正仿宋_GBK"/>
        <charset val="134"/>
      </rPr>
      <t>村防渗渠建设项目</t>
    </r>
  </si>
  <si>
    <r>
      <rPr>
        <sz val="18"/>
        <rFont val="方正仿宋_GBK"/>
        <charset val="134"/>
      </rPr>
      <t>龙甫乡</t>
    </r>
    <r>
      <rPr>
        <sz val="18"/>
        <rFont val="Times New Roman"/>
        <charset val="134"/>
      </rPr>
      <t>1</t>
    </r>
    <r>
      <rPr>
        <sz val="18"/>
        <rFont val="方正仿宋_GBK"/>
        <charset val="134"/>
      </rPr>
      <t>村</t>
    </r>
  </si>
  <si>
    <r>
      <rPr>
        <sz val="18"/>
        <rFont val="方正仿宋_GBK"/>
        <charset val="134"/>
      </rPr>
      <t>总投资：</t>
    </r>
    <r>
      <rPr>
        <sz val="18"/>
        <rFont val="Times New Roman"/>
        <charset val="134"/>
      </rPr>
      <t>900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9.1</t>
    </r>
    <r>
      <rPr>
        <sz val="18"/>
        <rFont val="方正仿宋_GBK"/>
        <charset val="134"/>
      </rPr>
      <t>公里</t>
    </r>
    <r>
      <rPr>
        <sz val="18"/>
        <rFont val="Times New Roman"/>
        <charset val="134"/>
      </rPr>
      <t xml:space="preserve">
</t>
    </r>
    <r>
      <rPr>
        <sz val="18"/>
        <rFont val="方正仿宋_GBK"/>
        <charset val="134"/>
      </rPr>
      <t>建设内容：龙甫乡托喀依村新建设计流量</t>
    </r>
    <r>
      <rPr>
        <sz val="18"/>
        <rFont val="Times New Roman"/>
        <charset val="134"/>
      </rPr>
      <t>0.3m³/s~0.5m³/s</t>
    </r>
    <r>
      <rPr>
        <sz val="18"/>
        <rFont val="方正仿宋_GBK"/>
        <charset val="134"/>
      </rPr>
      <t>防渗渠（梯形渠）</t>
    </r>
    <r>
      <rPr>
        <sz val="18"/>
        <rFont val="Times New Roman"/>
        <charset val="134"/>
      </rPr>
      <t>9.1</t>
    </r>
    <r>
      <rPr>
        <sz val="18"/>
        <rFont val="方正仿宋_GBK"/>
        <charset val="134"/>
      </rPr>
      <t>公里，确保水资源畅通。</t>
    </r>
  </si>
  <si>
    <r>
      <rPr>
        <sz val="18"/>
        <rFont val="Times New Roman"/>
        <charset val="134"/>
      </rPr>
      <t>1.</t>
    </r>
    <r>
      <rPr>
        <sz val="18"/>
        <rFont val="方正仿宋_GBK"/>
        <charset val="134"/>
      </rPr>
      <t>数量指标：新建防渗渠</t>
    </r>
    <r>
      <rPr>
        <sz val="18"/>
        <rFont val="Times New Roman"/>
        <charset val="134"/>
      </rPr>
      <t>9.1</t>
    </r>
    <r>
      <rPr>
        <sz val="18"/>
        <rFont val="方正仿宋_GBK"/>
        <charset val="134"/>
      </rPr>
      <t>公里。</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经济效益指标：改善农业设施，提高群众生产便利。</t>
    </r>
    <r>
      <rPr>
        <sz val="18"/>
        <rFont val="Times New Roman"/>
        <charset val="134"/>
      </rPr>
      <t xml:space="preserve">
4.</t>
    </r>
    <r>
      <rPr>
        <sz val="18"/>
        <rFont val="方正仿宋_GBK"/>
        <charset val="134"/>
      </rPr>
      <t>社会效益指标：动农村社会的稳步开展，助推乡村振兴。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</si>
  <si>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t>yjsx2026-054</t>
  </si>
  <si>
    <r>
      <rPr>
        <sz val="18"/>
        <rFont val="方正仿宋_GBK"/>
        <charset val="134"/>
      </rPr>
      <t>英吉沙县</t>
    </r>
    <r>
      <rPr>
        <sz val="18"/>
        <rFont val="Times New Roman"/>
        <charset val="134"/>
      </rPr>
      <t>2026</t>
    </r>
    <r>
      <rPr>
        <sz val="18"/>
        <rFont val="方正仿宋_GBK"/>
        <charset val="134"/>
      </rPr>
      <t>年龙甫乡</t>
    </r>
    <r>
      <rPr>
        <sz val="18"/>
        <rFont val="Times New Roman"/>
        <charset val="134"/>
      </rPr>
      <t>4</t>
    </r>
    <r>
      <rPr>
        <sz val="18"/>
        <rFont val="方正仿宋_GBK"/>
        <charset val="134"/>
      </rPr>
      <t>村、</t>
    </r>
    <r>
      <rPr>
        <sz val="18"/>
        <rFont val="Times New Roman"/>
        <charset val="134"/>
      </rPr>
      <t>5</t>
    </r>
    <r>
      <rPr>
        <sz val="18"/>
        <rFont val="方正仿宋_GBK"/>
        <charset val="134"/>
      </rPr>
      <t>村防渗渠建设项目</t>
    </r>
  </si>
  <si>
    <r>
      <rPr>
        <sz val="18"/>
        <rFont val="方正仿宋_GBK"/>
        <charset val="134"/>
      </rPr>
      <t>龙甫乡</t>
    </r>
    <r>
      <rPr>
        <sz val="18"/>
        <rFont val="Times New Roman"/>
        <charset val="134"/>
      </rPr>
      <t>4</t>
    </r>
    <r>
      <rPr>
        <sz val="18"/>
        <rFont val="方正仿宋_GBK"/>
        <charset val="134"/>
      </rPr>
      <t>、</t>
    </r>
    <r>
      <rPr>
        <sz val="18"/>
        <rFont val="Times New Roman"/>
        <charset val="134"/>
      </rPr>
      <t>5</t>
    </r>
    <r>
      <rPr>
        <sz val="18"/>
        <rFont val="方正仿宋_GBK"/>
        <charset val="134"/>
      </rPr>
      <t>村</t>
    </r>
  </si>
  <si>
    <r>
      <rPr>
        <sz val="18"/>
        <rFont val="方正仿宋_GBK"/>
        <charset val="134"/>
      </rPr>
      <t>总投资：</t>
    </r>
    <r>
      <rPr>
        <sz val="18"/>
        <rFont val="Times New Roman"/>
        <charset val="134"/>
      </rPr>
      <t>984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11.3</t>
    </r>
    <r>
      <rPr>
        <sz val="18"/>
        <rFont val="方正仿宋_GBK"/>
        <charset val="134"/>
      </rPr>
      <t>公里</t>
    </r>
    <r>
      <rPr>
        <sz val="18"/>
        <rFont val="Times New Roman"/>
        <charset val="134"/>
      </rPr>
      <t xml:space="preserve">
</t>
    </r>
    <r>
      <rPr>
        <sz val="18"/>
        <rFont val="方正仿宋_GBK"/>
        <charset val="134"/>
      </rPr>
      <t>建设内容：</t>
    </r>
    <r>
      <rPr>
        <sz val="18"/>
        <rFont val="Times New Roman"/>
        <charset val="134"/>
      </rPr>
      <t>4</t>
    </r>
    <r>
      <rPr>
        <sz val="18"/>
        <rFont val="方正仿宋_GBK"/>
        <charset val="134"/>
      </rPr>
      <t>村：新建设计流量</t>
    </r>
    <r>
      <rPr>
        <sz val="18"/>
        <rFont val="Times New Roman"/>
        <charset val="134"/>
      </rPr>
      <t>0.3m³/s~0.5m³/s</t>
    </r>
    <r>
      <rPr>
        <sz val="18"/>
        <rFont val="方正仿宋_GBK"/>
        <charset val="134"/>
      </rPr>
      <t>防渗渠（梯形渠）</t>
    </r>
    <r>
      <rPr>
        <sz val="18"/>
        <rFont val="Times New Roman"/>
        <charset val="134"/>
      </rPr>
      <t>5.8</t>
    </r>
    <r>
      <rPr>
        <sz val="18"/>
        <rFont val="方正仿宋_GBK"/>
        <charset val="134"/>
      </rPr>
      <t>公里，投资</t>
    </r>
    <r>
      <rPr>
        <sz val="18"/>
        <rFont val="Times New Roman"/>
        <charset val="134"/>
      </rPr>
      <t>684</t>
    </r>
    <r>
      <rPr>
        <sz val="18"/>
        <rFont val="方正仿宋_GBK"/>
        <charset val="134"/>
      </rPr>
      <t>万元，对铁提尔巴格村</t>
    </r>
    <r>
      <rPr>
        <sz val="18"/>
        <rFont val="Times New Roman"/>
        <charset val="134"/>
      </rPr>
      <t>2</t>
    </r>
    <r>
      <rPr>
        <sz val="18"/>
        <rFont val="方正仿宋_GBK"/>
        <charset val="134"/>
      </rPr>
      <t>组修建防渗渠</t>
    </r>
    <r>
      <rPr>
        <sz val="18"/>
        <rFont val="Times New Roman"/>
        <charset val="134"/>
      </rPr>
      <t>1</t>
    </r>
    <r>
      <rPr>
        <sz val="18"/>
        <rFont val="方正仿宋_GBK"/>
        <charset val="134"/>
      </rPr>
      <t>公里，</t>
    </r>
    <r>
      <rPr>
        <sz val="18"/>
        <rFont val="Times New Roman"/>
        <charset val="134"/>
      </rPr>
      <t>3</t>
    </r>
    <r>
      <rPr>
        <sz val="18"/>
        <rFont val="方正仿宋_GBK"/>
        <charset val="134"/>
      </rPr>
      <t>小队修建防渗渠</t>
    </r>
    <r>
      <rPr>
        <sz val="18"/>
        <rFont val="Times New Roman"/>
        <charset val="134"/>
      </rPr>
      <t>1</t>
    </r>
    <r>
      <rPr>
        <sz val="18"/>
        <rFont val="方正仿宋_GBK"/>
        <charset val="134"/>
      </rPr>
      <t>公里，</t>
    </r>
    <r>
      <rPr>
        <sz val="18"/>
        <rFont val="Times New Roman"/>
        <charset val="134"/>
      </rPr>
      <t>4</t>
    </r>
    <r>
      <rPr>
        <sz val="18"/>
        <rFont val="方正仿宋_GBK"/>
        <charset val="134"/>
      </rPr>
      <t>组修建防渗渠</t>
    </r>
    <r>
      <rPr>
        <sz val="18"/>
        <rFont val="Times New Roman"/>
        <charset val="134"/>
      </rPr>
      <t>1.5</t>
    </r>
    <r>
      <rPr>
        <sz val="18"/>
        <rFont val="方正仿宋_GBK"/>
        <charset val="134"/>
      </rPr>
      <t>公里，</t>
    </r>
    <r>
      <rPr>
        <sz val="18"/>
        <rFont val="Times New Roman"/>
        <charset val="134"/>
      </rPr>
      <t>5</t>
    </r>
    <r>
      <rPr>
        <sz val="18"/>
        <rFont val="方正仿宋_GBK"/>
        <charset val="134"/>
      </rPr>
      <t>组修建防渗渠</t>
    </r>
    <r>
      <rPr>
        <sz val="18"/>
        <rFont val="Times New Roman"/>
        <charset val="134"/>
      </rPr>
      <t>0.7</t>
    </r>
    <r>
      <rPr>
        <sz val="18"/>
        <rFont val="方正仿宋_GBK"/>
        <charset val="134"/>
      </rPr>
      <t>公里，</t>
    </r>
    <r>
      <rPr>
        <sz val="18"/>
        <rFont val="Times New Roman"/>
        <charset val="134"/>
      </rPr>
      <t>6</t>
    </r>
    <r>
      <rPr>
        <sz val="18"/>
        <rFont val="方正仿宋_GBK"/>
        <charset val="134"/>
      </rPr>
      <t>组修建防渗渠</t>
    </r>
    <r>
      <rPr>
        <sz val="18"/>
        <rFont val="Times New Roman"/>
        <charset val="134"/>
      </rPr>
      <t>1.6</t>
    </r>
    <r>
      <rPr>
        <sz val="18"/>
        <rFont val="方正仿宋_GBK"/>
        <charset val="134"/>
      </rPr>
      <t>公里。</t>
    </r>
    <r>
      <rPr>
        <sz val="18"/>
        <rFont val="Times New Roman"/>
        <charset val="134"/>
      </rPr>
      <t>5</t>
    </r>
    <r>
      <rPr>
        <sz val="18"/>
        <rFont val="方正仿宋_GBK"/>
        <charset val="134"/>
      </rPr>
      <t>村：新建设计流量</t>
    </r>
    <r>
      <rPr>
        <sz val="18"/>
        <rFont val="Times New Roman"/>
        <charset val="134"/>
      </rPr>
      <t>0.3m³/s~0.5m³/s</t>
    </r>
    <r>
      <rPr>
        <sz val="18"/>
        <rFont val="方正仿宋_GBK"/>
        <charset val="134"/>
      </rPr>
      <t>防渗渠（梯形渠）</t>
    </r>
    <r>
      <rPr>
        <sz val="18"/>
        <rFont val="Times New Roman"/>
        <charset val="134"/>
      </rPr>
      <t>5.5km</t>
    </r>
    <r>
      <rPr>
        <sz val="18"/>
        <rFont val="方正仿宋_GBK"/>
        <charset val="134"/>
      </rPr>
      <t>，投资</t>
    </r>
    <r>
      <rPr>
        <sz val="18"/>
        <rFont val="Times New Roman"/>
        <charset val="134"/>
      </rPr>
      <t>300</t>
    </r>
    <r>
      <rPr>
        <sz val="18"/>
        <rFont val="方正仿宋_GBK"/>
        <charset val="134"/>
      </rPr>
      <t>万元。</t>
    </r>
    <r>
      <rPr>
        <sz val="18"/>
        <rFont val="Times New Roman"/>
        <charset val="134"/>
      </rPr>
      <t>1</t>
    </r>
    <r>
      <rPr>
        <sz val="18"/>
        <rFont val="方正仿宋_GBK"/>
        <charset val="134"/>
      </rPr>
      <t>小组修建防渗渠</t>
    </r>
    <r>
      <rPr>
        <sz val="18"/>
        <rFont val="Times New Roman"/>
        <charset val="134"/>
      </rPr>
      <t>2km</t>
    </r>
    <r>
      <rPr>
        <sz val="18"/>
        <rFont val="宋体"/>
        <charset val="134"/>
      </rPr>
      <t>，</t>
    </r>
    <r>
      <rPr>
        <sz val="18"/>
        <rFont val="Times New Roman"/>
        <charset val="134"/>
      </rPr>
      <t>3</t>
    </r>
    <r>
      <rPr>
        <sz val="18"/>
        <rFont val="方正仿宋_GBK"/>
        <charset val="134"/>
      </rPr>
      <t>小组修建防渗渠</t>
    </r>
    <r>
      <rPr>
        <sz val="18"/>
        <rFont val="Times New Roman"/>
        <charset val="134"/>
      </rPr>
      <t>0.5Km</t>
    </r>
    <r>
      <rPr>
        <sz val="18"/>
        <rFont val="宋体"/>
        <charset val="134"/>
      </rPr>
      <t>，</t>
    </r>
    <r>
      <rPr>
        <sz val="18"/>
        <rFont val="Times New Roman"/>
        <charset val="134"/>
      </rPr>
      <t>4</t>
    </r>
    <r>
      <rPr>
        <sz val="18"/>
        <rFont val="方正仿宋_GBK"/>
        <charset val="134"/>
      </rPr>
      <t>小组修建防渗渠</t>
    </r>
    <r>
      <rPr>
        <sz val="18"/>
        <rFont val="Times New Roman"/>
        <charset val="134"/>
      </rPr>
      <t>3km</t>
    </r>
    <r>
      <rPr>
        <sz val="18"/>
        <rFont val="方正仿宋_GBK"/>
        <charset val="134"/>
      </rPr>
      <t>。</t>
    </r>
  </si>
  <si>
    <r>
      <rPr>
        <sz val="18"/>
        <rFont val="Times New Roman"/>
        <charset val="134"/>
      </rPr>
      <t>1.</t>
    </r>
    <r>
      <rPr>
        <sz val="18"/>
        <rFont val="方正仿宋_GBK"/>
        <charset val="134"/>
      </rPr>
      <t>数量指标：新建防渗渠</t>
    </r>
    <r>
      <rPr>
        <sz val="18"/>
        <rFont val="Times New Roman"/>
        <charset val="134"/>
      </rPr>
      <t>11.3</t>
    </r>
    <r>
      <rPr>
        <sz val="18"/>
        <rFont val="方正仿宋_GBK"/>
        <charset val="134"/>
      </rPr>
      <t>公里。</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经济效益指标：改善农业设施，提高群众生产便利。</t>
    </r>
    <r>
      <rPr>
        <sz val="18"/>
        <rFont val="Times New Roman"/>
        <charset val="134"/>
      </rPr>
      <t xml:space="preserve">
4.</t>
    </r>
    <r>
      <rPr>
        <sz val="18"/>
        <rFont val="方正仿宋_GBK"/>
        <charset val="134"/>
      </rPr>
      <t>社会效益指标：动农村社会的稳步开展，助推乡村振兴。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</si>
  <si>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t>yjsx2026-036</t>
  </si>
  <si>
    <r>
      <rPr>
        <sz val="18"/>
        <rFont val="方正仿宋_GBK"/>
        <charset val="134"/>
      </rPr>
      <t>英吉沙县英也尔乡发展壮大村集体经济项目</t>
    </r>
  </si>
  <si>
    <r>
      <rPr>
        <sz val="18"/>
        <rFont val="方正仿宋_GBK"/>
        <charset val="134"/>
      </rPr>
      <t>英也尔乡</t>
    </r>
    <r>
      <rPr>
        <sz val="18"/>
        <rFont val="Times New Roman"/>
        <charset val="134"/>
      </rPr>
      <t>2</t>
    </r>
    <r>
      <rPr>
        <sz val="18"/>
        <rFont val="方正仿宋_GBK"/>
        <charset val="134"/>
      </rPr>
      <t>、</t>
    </r>
    <r>
      <rPr>
        <sz val="18"/>
        <rFont val="Times New Roman"/>
        <charset val="134"/>
      </rPr>
      <t>3</t>
    </r>
    <r>
      <rPr>
        <sz val="18"/>
        <rFont val="方正仿宋_GBK"/>
        <charset val="134"/>
      </rPr>
      <t>、</t>
    </r>
    <r>
      <rPr>
        <sz val="18"/>
        <rFont val="Times New Roman"/>
        <charset val="134"/>
      </rPr>
      <t>6</t>
    </r>
    <r>
      <rPr>
        <sz val="18"/>
        <rFont val="方正仿宋_GBK"/>
        <charset val="134"/>
      </rPr>
      <t>、</t>
    </r>
    <r>
      <rPr>
        <sz val="18"/>
        <rFont val="Times New Roman"/>
        <charset val="134"/>
      </rPr>
      <t>9</t>
    </r>
    <r>
      <rPr>
        <sz val="18"/>
        <rFont val="方正仿宋_GBK"/>
        <charset val="134"/>
      </rPr>
      <t>村</t>
    </r>
  </si>
  <si>
    <r>
      <rPr>
        <sz val="18"/>
        <rFont val="方正仿宋_GBK"/>
        <charset val="134"/>
      </rPr>
      <t>总投资：</t>
    </r>
    <r>
      <rPr>
        <sz val="18"/>
        <rFont val="Times New Roman"/>
        <charset val="134"/>
      </rPr>
      <t>780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2000</t>
    </r>
    <r>
      <rPr>
        <sz val="18"/>
        <rFont val="方正仿宋_GBK"/>
        <charset val="134"/>
      </rPr>
      <t>平方米</t>
    </r>
    <r>
      <rPr>
        <sz val="18"/>
        <rFont val="Times New Roman"/>
        <charset val="134"/>
      </rPr>
      <t xml:space="preserve">
</t>
    </r>
    <r>
      <rPr>
        <sz val="18"/>
        <rFont val="方正仿宋_GBK"/>
        <charset val="134"/>
      </rPr>
      <t>建设内容：新建</t>
    </r>
    <r>
      <rPr>
        <sz val="18"/>
        <rFont val="Times New Roman"/>
        <charset val="134"/>
      </rPr>
      <t>2</t>
    </r>
    <r>
      <rPr>
        <sz val="18"/>
        <rFont val="方正仿宋_GBK"/>
        <charset val="134"/>
      </rPr>
      <t>层加地下室（半地下式）商铺</t>
    </r>
    <r>
      <rPr>
        <sz val="18"/>
        <rFont val="Times New Roman"/>
        <charset val="134"/>
      </rPr>
      <t>2000</t>
    </r>
    <r>
      <rPr>
        <sz val="18"/>
        <rFont val="方正仿宋_GBK"/>
        <charset val="134"/>
      </rPr>
      <t>平方米，资产量化到</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6</t>
    </r>
    <r>
      <rPr>
        <sz val="18"/>
        <rFont val="方正仿宋_GBK"/>
        <charset val="134"/>
      </rPr>
      <t>村、</t>
    </r>
    <r>
      <rPr>
        <sz val="18"/>
        <rFont val="Times New Roman"/>
        <charset val="134"/>
      </rPr>
      <t>9</t>
    </r>
    <r>
      <rPr>
        <sz val="18"/>
        <rFont val="方正仿宋_GBK"/>
        <charset val="134"/>
      </rPr>
      <t>村。</t>
    </r>
  </si>
  <si>
    <r>
      <rPr>
        <sz val="18"/>
        <rFont val="Times New Roman"/>
        <charset val="134"/>
      </rPr>
      <t>1.</t>
    </r>
    <r>
      <rPr>
        <sz val="18"/>
        <rFont val="方正仿宋_GBK"/>
        <charset val="134"/>
      </rPr>
      <t>产出指标：商铺出租率</t>
    </r>
    <r>
      <rPr>
        <sz val="18"/>
        <rFont val="Times New Roman"/>
        <charset val="134"/>
      </rPr>
      <t>≥95%</t>
    </r>
    <r>
      <rPr>
        <sz val="18"/>
        <rFont val="方正仿宋_GBK"/>
        <charset val="134"/>
      </rPr>
      <t>，按期完成运营落地。</t>
    </r>
    <r>
      <rPr>
        <sz val="18"/>
        <rFont val="Times New Roman"/>
        <charset val="134"/>
      </rPr>
      <t xml:space="preserve">
2.</t>
    </r>
    <r>
      <rPr>
        <sz val="18"/>
        <rFont val="方正仿宋_GBK"/>
        <charset val="134"/>
      </rPr>
      <t>经济效益指标：村集体合计年增收</t>
    </r>
    <r>
      <rPr>
        <sz val="18"/>
        <rFont val="Times New Roman"/>
        <charset val="134"/>
      </rPr>
      <t>≥6</t>
    </r>
    <r>
      <rPr>
        <sz val="18"/>
        <rFont val="方正仿宋_GBK"/>
        <charset val="134"/>
      </rPr>
      <t>万元，收益率</t>
    </r>
    <r>
      <rPr>
        <sz val="18"/>
        <rFont val="Times New Roman"/>
        <charset val="134"/>
      </rPr>
      <t>0.76%</t>
    </r>
    <r>
      <rPr>
        <sz val="18"/>
        <rFont val="方正仿宋_GBK"/>
        <charset val="134"/>
      </rPr>
      <t>，实现收益稳定增长。</t>
    </r>
    <r>
      <rPr>
        <sz val="18"/>
        <rFont val="Times New Roman"/>
        <charset val="134"/>
      </rPr>
      <t xml:space="preserve">
3.</t>
    </r>
    <r>
      <rPr>
        <sz val="18"/>
        <rFont val="方正仿宋_GBK"/>
        <charset val="134"/>
      </rPr>
      <t>社会效益指标：带动本村就业</t>
    </r>
    <r>
      <rPr>
        <sz val="18"/>
        <rFont val="Times New Roman"/>
        <charset val="134"/>
      </rPr>
      <t>≥10</t>
    </r>
    <r>
      <rPr>
        <sz val="18"/>
        <rFont val="方正仿宋_GBK"/>
        <charset val="134"/>
      </rPr>
      <t>人，发放工资</t>
    </r>
    <r>
      <rPr>
        <sz val="18"/>
        <rFont val="Times New Roman"/>
        <charset val="134"/>
      </rPr>
      <t>≥10</t>
    </r>
    <r>
      <rPr>
        <sz val="18"/>
        <rFont val="方正仿宋_GBK"/>
        <charset val="134"/>
      </rPr>
      <t>万元，收益率</t>
    </r>
    <r>
      <rPr>
        <sz val="18"/>
        <rFont val="Times New Roman"/>
        <charset val="134"/>
      </rPr>
      <t>1.28%</t>
    </r>
    <r>
      <rPr>
        <sz val="18"/>
        <rFont val="方正仿宋_GBK"/>
        <charset val="134"/>
      </rPr>
      <t>，受益符合条件的户</t>
    </r>
    <r>
      <rPr>
        <sz val="18"/>
        <rFont val="Times New Roman"/>
        <charset val="134"/>
      </rPr>
      <t>≥25</t>
    </r>
    <r>
      <rPr>
        <sz val="18"/>
        <rFont val="方正仿宋_GBK"/>
        <charset val="134"/>
      </rPr>
      <t>户，拓宽村民增收渠道。</t>
    </r>
    <r>
      <rPr>
        <sz val="18"/>
        <rFont val="Times New Roman"/>
        <charset val="134"/>
      </rPr>
      <t xml:space="preserve">
4.</t>
    </r>
    <r>
      <rPr>
        <sz val="18"/>
        <rFont val="方正仿宋_GBK"/>
        <charset val="134"/>
      </rPr>
      <t>满意度指标：群众满意度达</t>
    </r>
    <r>
      <rPr>
        <sz val="18"/>
        <rFont val="Times New Roman"/>
        <charset val="134"/>
      </rPr>
      <t>95%</t>
    </r>
    <r>
      <rPr>
        <sz val="18"/>
        <rFont val="方正仿宋_GBK"/>
        <charset val="134"/>
      </rPr>
      <t>以上。</t>
    </r>
  </si>
  <si>
    <r>
      <rPr>
        <sz val="18"/>
        <rFont val="方正仿宋_GBK"/>
        <charset val="134"/>
      </rPr>
      <t>英也尔乡人民政府</t>
    </r>
  </si>
  <si>
    <t>yjsx2026-037</t>
  </si>
  <si>
    <r>
      <rPr>
        <sz val="18"/>
        <rFont val="方正仿宋_GBK"/>
        <charset val="134"/>
      </rPr>
      <t>英吉沙县英也尔乡高效节水配套设施建设项目</t>
    </r>
  </si>
  <si>
    <r>
      <rPr>
        <sz val="18"/>
        <rFont val="方正仿宋_GBK"/>
        <charset val="134"/>
      </rPr>
      <t>英也尔乡</t>
    </r>
    <r>
      <rPr>
        <sz val="18"/>
        <rFont val="Times New Roman"/>
        <charset val="134"/>
      </rPr>
      <t>3</t>
    </r>
    <r>
      <rPr>
        <sz val="18"/>
        <rFont val="方正仿宋_GBK"/>
        <charset val="134"/>
      </rPr>
      <t>村、</t>
    </r>
    <r>
      <rPr>
        <sz val="18"/>
        <rFont val="Times New Roman"/>
        <charset val="134"/>
      </rPr>
      <t>4</t>
    </r>
    <r>
      <rPr>
        <sz val="18"/>
        <rFont val="方正仿宋_GBK"/>
        <charset val="134"/>
      </rPr>
      <t>村、</t>
    </r>
    <r>
      <rPr>
        <sz val="18"/>
        <rFont val="Times New Roman"/>
        <charset val="134"/>
      </rPr>
      <t>5</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t>
    </r>
  </si>
  <si>
    <r>
      <rPr>
        <sz val="18"/>
        <rFont val="方正仿宋_GBK"/>
        <charset val="134"/>
      </rPr>
      <t>总投资：</t>
    </r>
    <r>
      <rPr>
        <sz val="18"/>
        <rFont val="Times New Roman"/>
        <charset val="134"/>
      </rPr>
      <t>460</t>
    </r>
    <r>
      <rPr>
        <sz val="18"/>
        <rFont val="方正仿宋_GBK"/>
        <charset val="134"/>
      </rPr>
      <t>万元</t>
    </r>
    <r>
      <rPr>
        <sz val="18"/>
        <rFont val="Times New Roman"/>
        <charset val="134"/>
      </rPr>
      <t xml:space="preserve">     </t>
    </r>
    <r>
      <rPr>
        <sz val="18"/>
        <rFont val="方正仿宋_GBK"/>
        <charset val="134"/>
      </rPr>
      <t>规模：泵房</t>
    </r>
    <r>
      <rPr>
        <sz val="18"/>
        <rFont val="Times New Roman"/>
        <charset val="134"/>
      </rPr>
      <t>6</t>
    </r>
    <r>
      <rPr>
        <sz val="18"/>
        <rFont val="方正仿宋_GBK"/>
        <charset val="134"/>
      </rPr>
      <t>座</t>
    </r>
    <r>
      <rPr>
        <sz val="18"/>
        <rFont val="Times New Roman"/>
        <charset val="134"/>
      </rPr>
      <t xml:space="preserve">
</t>
    </r>
    <r>
      <rPr>
        <sz val="18"/>
        <rFont val="方正仿宋_GBK"/>
        <charset val="134"/>
      </rPr>
      <t>建设内容：新建撬装式灌溉提升泵站</t>
    </r>
    <r>
      <rPr>
        <sz val="18"/>
        <rFont val="Times New Roman"/>
        <charset val="134"/>
      </rPr>
      <t>6</t>
    </r>
    <r>
      <rPr>
        <sz val="18"/>
        <rFont val="方正仿宋_GBK"/>
        <charset val="134"/>
      </rPr>
      <t>座，并配套相关附属设施设备，其中</t>
    </r>
    <r>
      <rPr>
        <sz val="18"/>
        <rFont val="Times New Roman"/>
        <charset val="134"/>
      </rPr>
      <t>3</t>
    </r>
    <r>
      <rPr>
        <sz val="18"/>
        <rFont val="方正仿宋_GBK"/>
        <charset val="134"/>
      </rPr>
      <t>村</t>
    </r>
    <r>
      <rPr>
        <sz val="18"/>
        <rFont val="Times New Roman"/>
        <charset val="134"/>
      </rPr>
      <t>1</t>
    </r>
    <r>
      <rPr>
        <sz val="18"/>
        <rFont val="方正仿宋_GBK"/>
        <charset val="134"/>
      </rPr>
      <t>座、</t>
    </r>
    <r>
      <rPr>
        <sz val="18"/>
        <rFont val="Times New Roman"/>
        <charset val="134"/>
      </rPr>
      <t>4</t>
    </r>
    <r>
      <rPr>
        <sz val="18"/>
        <rFont val="方正仿宋_GBK"/>
        <charset val="134"/>
      </rPr>
      <t>村</t>
    </r>
    <r>
      <rPr>
        <sz val="18"/>
        <rFont val="Times New Roman"/>
        <charset val="134"/>
      </rPr>
      <t>330</t>
    </r>
    <r>
      <rPr>
        <sz val="18"/>
        <rFont val="方正仿宋_GBK"/>
        <charset val="134"/>
      </rPr>
      <t>亩滴灌、</t>
    </r>
    <r>
      <rPr>
        <sz val="18"/>
        <rFont val="Times New Roman"/>
        <charset val="134"/>
      </rPr>
      <t>5</t>
    </r>
    <r>
      <rPr>
        <sz val="18"/>
        <rFont val="方正仿宋_GBK"/>
        <charset val="134"/>
      </rPr>
      <t>村</t>
    </r>
    <r>
      <rPr>
        <sz val="18"/>
        <rFont val="Times New Roman"/>
        <charset val="134"/>
      </rPr>
      <t>1</t>
    </r>
    <r>
      <rPr>
        <sz val="18"/>
        <rFont val="方正仿宋_GBK"/>
        <charset val="134"/>
      </rPr>
      <t>座、</t>
    </r>
    <r>
      <rPr>
        <sz val="18"/>
        <rFont val="Times New Roman"/>
        <charset val="134"/>
      </rPr>
      <t>6</t>
    </r>
    <r>
      <rPr>
        <sz val="18"/>
        <rFont val="方正仿宋_GBK"/>
        <charset val="134"/>
      </rPr>
      <t>村</t>
    </r>
    <r>
      <rPr>
        <sz val="18"/>
        <rFont val="Times New Roman"/>
        <charset val="134"/>
      </rPr>
      <t>1</t>
    </r>
    <r>
      <rPr>
        <sz val="18"/>
        <rFont val="方正仿宋_GBK"/>
        <charset val="134"/>
      </rPr>
      <t>座、</t>
    </r>
    <r>
      <rPr>
        <sz val="18"/>
        <rFont val="Times New Roman"/>
        <charset val="134"/>
      </rPr>
      <t>7</t>
    </r>
    <r>
      <rPr>
        <sz val="18"/>
        <rFont val="方正仿宋_GBK"/>
        <charset val="134"/>
      </rPr>
      <t>村</t>
    </r>
    <r>
      <rPr>
        <sz val="18"/>
        <rFont val="Times New Roman"/>
        <charset val="134"/>
      </rPr>
      <t>1</t>
    </r>
    <r>
      <rPr>
        <sz val="18"/>
        <rFont val="方正仿宋_GBK"/>
        <charset val="134"/>
      </rPr>
      <t>座、</t>
    </r>
    <r>
      <rPr>
        <sz val="18"/>
        <rFont val="Times New Roman"/>
        <charset val="134"/>
      </rPr>
      <t>9</t>
    </r>
    <r>
      <rPr>
        <sz val="18"/>
        <rFont val="方正仿宋_GBK"/>
        <charset val="134"/>
      </rPr>
      <t>村</t>
    </r>
    <r>
      <rPr>
        <sz val="18"/>
        <rFont val="Times New Roman"/>
        <charset val="134"/>
      </rPr>
      <t>1</t>
    </r>
    <r>
      <rPr>
        <sz val="18"/>
        <rFont val="方正仿宋_GBK"/>
        <charset val="134"/>
      </rPr>
      <t>座、</t>
    </r>
    <r>
      <rPr>
        <sz val="18"/>
        <rFont val="Times New Roman"/>
        <charset val="134"/>
      </rPr>
      <t>10</t>
    </r>
    <r>
      <rPr>
        <sz val="18"/>
        <rFont val="方正仿宋_GBK"/>
        <charset val="134"/>
      </rPr>
      <t>村</t>
    </r>
    <r>
      <rPr>
        <sz val="18"/>
        <rFont val="Times New Roman"/>
        <charset val="134"/>
      </rPr>
      <t>1</t>
    </r>
    <r>
      <rPr>
        <sz val="18"/>
        <rFont val="方正仿宋_GBK"/>
        <charset val="134"/>
      </rPr>
      <t>座。</t>
    </r>
  </si>
  <si>
    <r>
      <rPr>
        <sz val="18"/>
        <rFont val="方正仿宋_GBK"/>
        <charset val="134"/>
      </rPr>
      <t>提升小麦、玉米、林果节水增产</t>
    </r>
  </si>
  <si>
    <r>
      <rPr>
        <sz val="18"/>
        <rFont val="Times New Roman"/>
        <charset val="134"/>
      </rPr>
      <t>1.</t>
    </r>
    <r>
      <rPr>
        <sz val="18"/>
        <rFont val="方正仿宋_GBK"/>
        <charset val="134"/>
      </rPr>
      <t>时效指标：</t>
    </r>
    <r>
      <rPr>
        <sz val="18"/>
        <rFont val="Times New Roman"/>
        <charset val="134"/>
      </rPr>
      <t>3</t>
    </r>
    <r>
      <rPr>
        <sz val="18"/>
        <rFont val="方正仿宋_GBK"/>
        <charset val="134"/>
      </rPr>
      <t>个月内完成</t>
    </r>
    <r>
      <rPr>
        <sz val="18"/>
        <rFont val="Times New Roman"/>
        <charset val="134"/>
      </rPr>
      <t>6</t>
    </r>
    <r>
      <rPr>
        <sz val="18"/>
        <rFont val="方正仿宋_GBK"/>
        <charset val="134"/>
      </rPr>
      <t>座撬装式灌溉提升泵站，设施验收合格率</t>
    </r>
    <r>
      <rPr>
        <sz val="18"/>
        <rFont val="Times New Roman"/>
        <charset val="134"/>
      </rPr>
      <t>100%</t>
    </r>
    <r>
      <rPr>
        <sz val="18"/>
        <rFont val="方正仿宋_GBK"/>
        <charset val="134"/>
      </rPr>
      <t>。</t>
    </r>
    <r>
      <rPr>
        <sz val="18"/>
        <rFont val="Times New Roman"/>
        <charset val="134"/>
      </rPr>
      <t>​
2.</t>
    </r>
    <r>
      <rPr>
        <sz val="18"/>
        <rFont val="方正仿宋_GBK"/>
        <charset val="134"/>
      </rPr>
      <t>经济效益指标：粮食亩均增产</t>
    </r>
    <r>
      <rPr>
        <sz val="18"/>
        <rFont val="Times New Roman"/>
        <charset val="134"/>
      </rPr>
      <t>15%</t>
    </r>
    <r>
      <rPr>
        <sz val="18"/>
        <rFont val="方正仿宋_GBK"/>
        <charset val="134"/>
      </rPr>
      <t>，节水</t>
    </r>
    <r>
      <rPr>
        <sz val="18"/>
        <rFont val="Times New Roman"/>
        <charset val="134"/>
      </rPr>
      <t>30%</t>
    </r>
    <r>
      <rPr>
        <sz val="18"/>
        <rFont val="方正仿宋_GBK"/>
        <charset val="134"/>
      </rPr>
      <t>、节肥</t>
    </r>
    <r>
      <rPr>
        <sz val="18"/>
        <rFont val="Times New Roman"/>
        <charset val="134"/>
      </rPr>
      <t>20%</t>
    </r>
    <r>
      <rPr>
        <sz val="18"/>
        <rFont val="方正仿宋_GBK"/>
        <charset val="134"/>
      </rPr>
      <t>。</t>
    </r>
    <r>
      <rPr>
        <sz val="18"/>
        <rFont val="Times New Roman"/>
        <charset val="134"/>
      </rPr>
      <t>​
3.</t>
    </r>
    <r>
      <rPr>
        <sz val="18"/>
        <rFont val="方正仿宋_GBK"/>
        <charset val="134"/>
      </rPr>
      <t>满意度指标：受访农户对灌溉便利性、增产效果的满意度达</t>
    </r>
    <r>
      <rPr>
        <sz val="18"/>
        <rFont val="Times New Roman"/>
        <charset val="134"/>
      </rPr>
      <t>95%</t>
    </r>
    <r>
      <rPr>
        <sz val="18"/>
        <rFont val="方正仿宋_GBK"/>
        <charset val="134"/>
      </rPr>
      <t>以上。</t>
    </r>
  </si>
  <si>
    <t>yjsx2026-038</t>
  </si>
  <si>
    <r>
      <rPr>
        <sz val="18"/>
        <rFont val="方正仿宋_GBK"/>
        <charset val="134"/>
      </rPr>
      <t>英吉沙县英也尔乡西甜瓜贮藏窖项目</t>
    </r>
  </si>
  <si>
    <r>
      <rPr>
        <sz val="18"/>
        <rFont val="方正仿宋_GBK"/>
        <charset val="134"/>
      </rPr>
      <t>英也尔乡</t>
    </r>
    <r>
      <rPr>
        <sz val="18"/>
        <rFont val="Times New Roman"/>
        <charset val="134"/>
      </rPr>
      <t>10</t>
    </r>
    <r>
      <rPr>
        <sz val="18"/>
        <rFont val="方正仿宋_GBK"/>
        <charset val="134"/>
      </rPr>
      <t>村</t>
    </r>
  </si>
  <si>
    <r>
      <rPr>
        <sz val="18"/>
        <rFont val="方正仿宋_GBK"/>
        <charset val="134"/>
      </rPr>
      <t>总投资：</t>
    </r>
    <r>
      <rPr>
        <sz val="18"/>
        <rFont val="Times New Roman"/>
        <charset val="134"/>
      </rPr>
      <t>380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1200</t>
    </r>
    <r>
      <rPr>
        <sz val="18"/>
        <rFont val="方正仿宋_GBK"/>
        <charset val="134"/>
      </rPr>
      <t>平方米</t>
    </r>
    <r>
      <rPr>
        <sz val="18"/>
        <rFont val="Times New Roman"/>
        <charset val="134"/>
      </rPr>
      <t xml:space="preserve">
</t>
    </r>
    <r>
      <rPr>
        <sz val="18"/>
        <rFont val="方正仿宋_GBK"/>
        <charset val="134"/>
      </rPr>
      <t>建设内容：英也尔乡</t>
    </r>
    <r>
      <rPr>
        <sz val="18"/>
        <rFont val="Times New Roman"/>
        <charset val="134"/>
      </rPr>
      <t>10</t>
    </r>
    <r>
      <rPr>
        <sz val="18"/>
        <rFont val="方正仿宋_GBK"/>
        <charset val="134"/>
      </rPr>
      <t>村</t>
    </r>
    <r>
      <rPr>
        <sz val="18"/>
        <rFont val="Times New Roman"/>
        <charset val="134"/>
      </rPr>
      <t>6</t>
    </r>
    <r>
      <rPr>
        <sz val="18"/>
        <rFont val="方正仿宋_GBK"/>
        <charset val="134"/>
      </rPr>
      <t>组建设储藏窖</t>
    </r>
    <r>
      <rPr>
        <sz val="18"/>
        <rFont val="Times New Roman"/>
        <charset val="134"/>
      </rPr>
      <t>5</t>
    </r>
    <r>
      <rPr>
        <sz val="18"/>
        <rFont val="方正仿宋_GBK"/>
        <charset val="134"/>
      </rPr>
      <t>个、分选区</t>
    </r>
    <r>
      <rPr>
        <sz val="18"/>
        <rFont val="Times New Roman"/>
        <charset val="134"/>
      </rPr>
      <t>1</t>
    </r>
    <r>
      <rPr>
        <sz val="18"/>
        <rFont val="方正仿宋_GBK"/>
        <charset val="134"/>
      </rPr>
      <t>个、晾晒区</t>
    </r>
    <r>
      <rPr>
        <sz val="18"/>
        <rFont val="Times New Roman"/>
        <charset val="134"/>
      </rPr>
      <t>1</t>
    </r>
    <r>
      <rPr>
        <sz val="18"/>
        <rFont val="方正仿宋_GBK"/>
        <charset val="134"/>
      </rPr>
      <t>个，容纳</t>
    </r>
    <r>
      <rPr>
        <sz val="18"/>
        <rFont val="Times New Roman"/>
        <charset val="134"/>
      </rPr>
      <t>8</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村片区甜瓜储藏，地窖采取半地下式（地下</t>
    </r>
    <r>
      <rPr>
        <sz val="18"/>
        <rFont val="Times New Roman"/>
        <charset val="134"/>
      </rPr>
      <t>3</t>
    </r>
    <r>
      <rPr>
        <sz val="18"/>
        <rFont val="方正仿宋_GBK"/>
        <charset val="134"/>
      </rPr>
      <t>米，地上</t>
    </r>
    <r>
      <rPr>
        <sz val="18"/>
        <rFont val="Times New Roman"/>
        <charset val="134"/>
      </rPr>
      <t>1</t>
    </r>
    <r>
      <rPr>
        <sz val="18"/>
        <rFont val="方正仿宋_GBK"/>
        <charset val="134"/>
      </rPr>
      <t>米，单个面积</t>
    </r>
    <r>
      <rPr>
        <sz val="18"/>
        <rFont val="Times New Roman"/>
        <charset val="134"/>
      </rPr>
      <t>200</t>
    </r>
    <r>
      <rPr>
        <sz val="18"/>
        <rFont val="方正仿宋_GBK"/>
        <charset val="134"/>
      </rPr>
      <t>平方），地窖材质砖混结构，包括铁制货架</t>
    </r>
    <r>
      <rPr>
        <sz val="18"/>
        <rFont val="Times New Roman"/>
        <charset val="134"/>
      </rPr>
      <t>750</t>
    </r>
    <r>
      <rPr>
        <sz val="18"/>
        <rFont val="方正仿宋_GBK"/>
        <charset val="134"/>
      </rPr>
      <t>套，甜瓜网兜</t>
    </r>
    <r>
      <rPr>
        <sz val="18"/>
        <rFont val="Times New Roman"/>
        <charset val="134"/>
      </rPr>
      <t>10</t>
    </r>
    <r>
      <rPr>
        <sz val="18"/>
        <rFont val="方正仿宋_GBK"/>
        <charset val="134"/>
      </rPr>
      <t>万个、强制冷风机</t>
    </r>
    <r>
      <rPr>
        <sz val="18"/>
        <rFont val="Times New Roman"/>
        <charset val="134"/>
      </rPr>
      <t>5</t>
    </r>
    <r>
      <rPr>
        <sz val="18"/>
        <rFont val="方正仿宋_GBK"/>
        <charset val="134"/>
      </rPr>
      <t>套（单价</t>
    </r>
    <r>
      <rPr>
        <sz val="18"/>
        <rFont val="Times New Roman"/>
        <charset val="134"/>
      </rPr>
      <t>6</t>
    </r>
    <r>
      <rPr>
        <sz val="18"/>
        <rFont val="方正仿宋_GBK"/>
        <charset val="134"/>
      </rPr>
      <t>万</t>
    </r>
    <r>
      <rPr>
        <sz val="18"/>
        <rFont val="Times New Roman"/>
        <charset val="134"/>
      </rPr>
      <t>—8</t>
    </r>
    <r>
      <rPr>
        <sz val="18"/>
        <rFont val="方正仿宋_GBK"/>
        <charset val="134"/>
      </rPr>
      <t>万元），厂房内部水泥道路</t>
    </r>
    <r>
      <rPr>
        <sz val="18"/>
        <rFont val="Times New Roman"/>
        <charset val="134"/>
      </rPr>
      <t>1</t>
    </r>
    <r>
      <rPr>
        <sz val="18"/>
        <rFont val="方正仿宋_GBK"/>
        <charset val="134"/>
      </rPr>
      <t>条（宽</t>
    </r>
    <r>
      <rPr>
        <sz val="18"/>
        <rFont val="Times New Roman"/>
        <charset val="134"/>
      </rPr>
      <t>4</t>
    </r>
    <r>
      <rPr>
        <sz val="18"/>
        <rFont val="方正仿宋_GBK"/>
        <charset val="134"/>
      </rPr>
      <t>米、长</t>
    </r>
    <r>
      <rPr>
        <sz val="18"/>
        <rFont val="Times New Roman"/>
        <charset val="134"/>
      </rPr>
      <t>35</t>
    </r>
    <r>
      <rPr>
        <sz val="18"/>
        <rFont val="方正仿宋_GBK"/>
        <charset val="134"/>
      </rPr>
      <t>米）存储量约</t>
    </r>
    <r>
      <rPr>
        <sz val="18"/>
        <rFont val="Times New Roman"/>
        <charset val="134"/>
      </rPr>
      <t>100</t>
    </r>
    <r>
      <rPr>
        <sz val="18"/>
        <rFont val="方正仿宋_GBK"/>
        <charset val="134"/>
      </rPr>
      <t>吨及其他配套设施。</t>
    </r>
  </si>
  <si>
    <r>
      <rPr>
        <sz val="18"/>
        <rFont val="方正仿宋_GBK"/>
        <charset val="134"/>
      </rPr>
      <t>提升西、甜瓜附加值</t>
    </r>
  </si>
  <si>
    <r>
      <rPr>
        <sz val="18"/>
        <rFont val="Times New Roman"/>
        <charset val="134"/>
      </rPr>
      <t>1.</t>
    </r>
    <r>
      <rPr>
        <sz val="18"/>
        <rFont val="方正仿宋_GBK"/>
        <charset val="134"/>
      </rPr>
      <t>产出指标：</t>
    </r>
    <r>
      <rPr>
        <sz val="18"/>
        <rFont val="Times New Roman"/>
        <charset val="134"/>
      </rPr>
      <t>2</t>
    </r>
    <r>
      <rPr>
        <sz val="18"/>
        <rFont val="方正仿宋_GBK"/>
        <charset val="134"/>
      </rPr>
      <t>个月内建成</t>
    </r>
    <r>
      <rPr>
        <sz val="18"/>
        <rFont val="Times New Roman"/>
        <charset val="134"/>
      </rPr>
      <t>1</t>
    </r>
    <r>
      <rPr>
        <sz val="18"/>
        <rFont val="方正仿宋_GBK"/>
        <charset val="134"/>
      </rPr>
      <t>座甜瓜储藏窖，总储藏容量</t>
    </r>
    <r>
      <rPr>
        <sz val="18"/>
        <rFont val="Times New Roman"/>
        <charset val="134"/>
      </rPr>
      <t>100</t>
    </r>
    <r>
      <rPr>
        <sz val="18"/>
        <rFont val="方正仿宋_GBK"/>
        <charset val="134"/>
      </rPr>
      <t>吨，覆盖</t>
    </r>
    <r>
      <rPr>
        <sz val="18"/>
        <rFont val="Times New Roman"/>
        <charset val="134"/>
      </rPr>
      <t>20</t>
    </r>
    <r>
      <rPr>
        <sz val="18"/>
        <rFont val="方正仿宋_GBK"/>
        <charset val="134"/>
      </rPr>
      <t>户甜瓜种植户。</t>
    </r>
    <r>
      <rPr>
        <sz val="18"/>
        <rFont val="Times New Roman"/>
        <charset val="134"/>
      </rPr>
      <t>​
2.</t>
    </r>
    <r>
      <rPr>
        <sz val="18"/>
        <rFont val="方正仿宋_GBK"/>
        <charset val="134"/>
      </rPr>
      <t>效益指标：延长甜瓜保鲜期至</t>
    </r>
    <r>
      <rPr>
        <sz val="18"/>
        <rFont val="Times New Roman"/>
        <charset val="134"/>
      </rPr>
      <t>60</t>
    </r>
    <r>
      <rPr>
        <sz val="18"/>
        <rFont val="方正仿宋_GBK"/>
        <charset val="134"/>
      </rPr>
      <t>天以上，支持错峰销售，甜瓜售价提升，带动农户年均增收</t>
    </r>
    <r>
      <rPr>
        <sz val="18"/>
        <rFont val="Times New Roman"/>
        <charset val="134"/>
      </rPr>
      <t xml:space="preserve"> </t>
    </r>
    <r>
      <rPr>
        <sz val="18"/>
        <rFont val="方正仿宋_GBK"/>
        <charset val="134"/>
      </rPr>
      <t>，保障淡季市场供应。村集体合计年增收</t>
    </r>
    <r>
      <rPr>
        <sz val="18"/>
        <rFont val="Times New Roman"/>
        <charset val="134"/>
      </rPr>
      <t>≥2</t>
    </r>
    <r>
      <rPr>
        <sz val="18"/>
        <rFont val="方正仿宋_GBK"/>
        <charset val="134"/>
      </rPr>
      <t>万元，收益率</t>
    </r>
    <r>
      <rPr>
        <sz val="18"/>
        <rFont val="Times New Roman"/>
        <charset val="134"/>
      </rPr>
      <t>0.53%</t>
    </r>
    <r>
      <rPr>
        <sz val="18"/>
        <rFont val="方正仿宋_GBK"/>
        <charset val="134"/>
      </rPr>
      <t>，带动本村就业</t>
    </r>
    <r>
      <rPr>
        <sz val="18"/>
        <rFont val="Times New Roman"/>
        <charset val="134"/>
      </rPr>
      <t>≥4</t>
    </r>
    <r>
      <rPr>
        <sz val="18"/>
        <rFont val="方正仿宋_GBK"/>
        <charset val="134"/>
      </rPr>
      <t>人，发放工资</t>
    </r>
    <r>
      <rPr>
        <sz val="18"/>
        <rFont val="Times New Roman"/>
        <charset val="134"/>
      </rPr>
      <t>≥6</t>
    </r>
    <r>
      <rPr>
        <sz val="18"/>
        <rFont val="方正仿宋_GBK"/>
        <charset val="134"/>
      </rPr>
      <t>万元，收益率</t>
    </r>
    <r>
      <rPr>
        <sz val="18"/>
        <rFont val="Times New Roman"/>
        <charset val="134"/>
      </rPr>
      <t>1.58%</t>
    </r>
    <r>
      <rPr>
        <sz val="18"/>
        <rFont val="方正仿宋_GBK"/>
        <charset val="134"/>
      </rPr>
      <t>。</t>
    </r>
    <r>
      <rPr>
        <sz val="18"/>
        <rFont val="Times New Roman"/>
        <charset val="134"/>
      </rPr>
      <t>​
3.</t>
    </r>
    <r>
      <rPr>
        <sz val="18"/>
        <rFont val="方正仿宋_GBK"/>
        <charset val="134"/>
      </rPr>
      <t>满意度指标：项目完工后，受访种植户对储藏保鲜效果、增收助力的满意度达</t>
    </r>
    <r>
      <rPr>
        <sz val="18"/>
        <rFont val="Times New Roman"/>
        <charset val="134"/>
      </rPr>
      <t>90%</t>
    </r>
    <r>
      <rPr>
        <sz val="18"/>
        <rFont val="方正仿宋_GBK"/>
        <charset val="134"/>
      </rPr>
      <t>以上，后续窖体维护响应率</t>
    </r>
    <r>
      <rPr>
        <sz val="18"/>
        <rFont val="Times New Roman"/>
        <charset val="134"/>
      </rPr>
      <t>100%</t>
    </r>
    <r>
      <rPr>
        <sz val="18"/>
        <rFont val="方正仿宋_GBK"/>
        <charset val="134"/>
      </rPr>
      <t>。</t>
    </r>
  </si>
  <si>
    <t>yjsx2026-040</t>
  </si>
  <si>
    <r>
      <rPr>
        <sz val="18"/>
        <rFont val="方正仿宋_GBK"/>
        <charset val="134"/>
      </rPr>
      <t>英吉沙县萨罕镇辣椒加工厂建设项目</t>
    </r>
  </si>
  <si>
    <r>
      <rPr>
        <sz val="18"/>
        <rFont val="方正仿宋_GBK"/>
        <charset val="134"/>
      </rPr>
      <t>萨罕镇</t>
    </r>
    <r>
      <rPr>
        <sz val="18"/>
        <rFont val="Times New Roman"/>
        <charset val="134"/>
      </rPr>
      <t>8</t>
    </r>
    <r>
      <rPr>
        <sz val="18"/>
        <rFont val="方正仿宋_GBK"/>
        <charset val="134"/>
      </rPr>
      <t>村</t>
    </r>
  </si>
  <si>
    <r>
      <rPr>
        <sz val="18"/>
        <rFont val="方正仿宋_GBK"/>
        <charset val="134"/>
      </rPr>
      <t>总投资：</t>
    </r>
    <r>
      <rPr>
        <sz val="18"/>
        <rFont val="Times New Roman"/>
        <charset val="134"/>
      </rPr>
      <t>1000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100</t>
    </r>
    <r>
      <rPr>
        <sz val="18"/>
        <rFont val="方正仿宋_GBK"/>
        <charset val="134"/>
      </rPr>
      <t>亩</t>
    </r>
    <r>
      <rPr>
        <sz val="18"/>
        <rFont val="Times New Roman"/>
        <charset val="134"/>
      </rPr>
      <t xml:space="preserve">
</t>
    </r>
    <r>
      <rPr>
        <sz val="18"/>
        <rFont val="方正仿宋_GBK"/>
        <charset val="134"/>
      </rPr>
      <t>建设内容：萨罕镇</t>
    </r>
    <r>
      <rPr>
        <sz val="18"/>
        <rFont val="Times New Roman"/>
        <charset val="134"/>
      </rPr>
      <t>8</t>
    </r>
    <r>
      <rPr>
        <sz val="18"/>
        <rFont val="方正仿宋_GBK"/>
        <charset val="134"/>
      </rPr>
      <t>村新建</t>
    </r>
    <r>
      <rPr>
        <sz val="18"/>
        <rFont val="Times New Roman"/>
        <charset val="134"/>
      </rPr>
      <t>100</t>
    </r>
    <r>
      <rPr>
        <sz val="18"/>
        <rFont val="方正仿宋_GBK"/>
        <charset val="134"/>
      </rPr>
      <t>亩辣椒加工厂，主要新建厂房</t>
    </r>
    <r>
      <rPr>
        <sz val="18"/>
        <rFont val="Times New Roman"/>
        <charset val="134"/>
      </rPr>
      <t>2</t>
    </r>
    <r>
      <rPr>
        <sz val="18"/>
        <rFont val="方正仿宋_GBK"/>
        <charset val="134"/>
      </rPr>
      <t>栋、地面硬化、购买加工设备及相关配套附属设施。（项目计划总投资</t>
    </r>
    <r>
      <rPr>
        <sz val="18"/>
        <rFont val="Times New Roman"/>
        <charset val="134"/>
      </rPr>
      <t>1400</t>
    </r>
    <r>
      <rPr>
        <sz val="18"/>
        <rFont val="方正仿宋_GBK"/>
        <charset val="134"/>
      </rPr>
      <t>万元，企业自投</t>
    </r>
    <r>
      <rPr>
        <sz val="18"/>
        <rFont val="Times New Roman"/>
        <charset val="134"/>
      </rPr>
      <t>400</t>
    </r>
    <r>
      <rPr>
        <sz val="18"/>
        <rFont val="方正仿宋_GBK"/>
        <charset val="134"/>
      </rPr>
      <t>万元）</t>
    </r>
  </si>
  <si>
    <r>
      <rPr>
        <sz val="18"/>
        <rFont val="方正仿宋_GBK"/>
        <charset val="134"/>
      </rPr>
      <t>高辣辣椒产业加工</t>
    </r>
  </si>
  <si>
    <r>
      <rPr>
        <sz val="18"/>
        <rFont val="Times New Roman"/>
        <charset val="134"/>
      </rPr>
      <t>1.</t>
    </r>
    <r>
      <rPr>
        <sz val="18"/>
        <rFont val="方正仿宋_GBK"/>
        <charset val="134"/>
      </rPr>
      <t>产出指标：新建</t>
    </r>
    <r>
      <rPr>
        <sz val="18"/>
        <rFont val="Times New Roman"/>
        <charset val="134"/>
      </rPr>
      <t>100</t>
    </r>
    <r>
      <rPr>
        <sz val="18"/>
        <rFont val="方正仿宋_GBK"/>
        <charset val="134"/>
      </rPr>
      <t>亩辣椒加工厂。</t>
    </r>
    <r>
      <rPr>
        <sz val="18"/>
        <rFont val="Times New Roman"/>
        <charset val="134"/>
      </rPr>
      <t xml:space="preserve">
2.</t>
    </r>
    <r>
      <rPr>
        <sz val="18"/>
        <rFont val="方正仿宋_GBK"/>
        <charset val="134"/>
      </rPr>
      <t>经济效益指标：租金收益</t>
    </r>
    <r>
      <rPr>
        <sz val="18"/>
        <rFont val="Times New Roman"/>
        <charset val="134"/>
      </rPr>
      <t>≥20</t>
    </r>
    <r>
      <rPr>
        <sz val="18"/>
        <rFont val="方正仿宋_GBK"/>
        <charset val="134"/>
      </rPr>
      <t>万</t>
    </r>
    <r>
      <rPr>
        <sz val="18"/>
        <rFont val="Times New Roman"/>
        <charset val="134"/>
      </rPr>
      <t>/</t>
    </r>
    <r>
      <rPr>
        <sz val="18"/>
        <rFont val="方正仿宋_GBK"/>
        <charset val="134"/>
      </rPr>
      <t>年。</t>
    </r>
    <r>
      <rPr>
        <sz val="18"/>
        <rFont val="Times New Roman"/>
        <charset val="134"/>
      </rPr>
      <t xml:space="preserve">
3.</t>
    </r>
    <r>
      <rPr>
        <sz val="18"/>
        <rFont val="方正仿宋_GBK"/>
        <charset val="134"/>
      </rPr>
      <t>社会效益指标：直接带动就业人口</t>
    </r>
    <r>
      <rPr>
        <sz val="18"/>
        <rFont val="Times New Roman"/>
        <charset val="134"/>
      </rPr>
      <t>30</t>
    </r>
    <r>
      <rPr>
        <sz val="18"/>
        <rFont val="方正仿宋_GBK"/>
        <charset val="134"/>
      </rPr>
      <t>人，直接受益人口</t>
    </r>
    <r>
      <rPr>
        <sz val="18"/>
        <rFont val="Times New Roman"/>
        <charset val="134"/>
      </rPr>
      <t>18658</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</si>
  <si>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yjsx2026-104</t>
  </si>
  <si>
    <r>
      <rPr>
        <sz val="18"/>
        <rFont val="方正仿宋_GBK"/>
        <charset val="134"/>
      </rPr>
      <t>萨罕镇排碱支渠建设项目</t>
    </r>
  </si>
  <si>
    <r>
      <rPr>
        <sz val="18"/>
        <rFont val="方正仿宋_GBK"/>
        <charset val="134"/>
      </rPr>
      <t>萨罕镇</t>
    </r>
    <r>
      <rPr>
        <sz val="18"/>
        <rFont val="Times New Roman"/>
        <charset val="134"/>
      </rPr>
      <t>2</t>
    </r>
    <r>
      <rPr>
        <sz val="18"/>
        <rFont val="方正仿宋_GBK"/>
        <charset val="134"/>
      </rPr>
      <t>、</t>
    </r>
    <r>
      <rPr>
        <sz val="18"/>
        <rFont val="Times New Roman"/>
        <charset val="134"/>
      </rPr>
      <t>3</t>
    </r>
    <r>
      <rPr>
        <sz val="18"/>
        <rFont val="方正仿宋_GBK"/>
        <charset val="134"/>
      </rPr>
      <t>、</t>
    </r>
    <r>
      <rPr>
        <sz val="18"/>
        <rFont val="Times New Roman"/>
        <charset val="134"/>
      </rPr>
      <t>8</t>
    </r>
    <r>
      <rPr>
        <sz val="18"/>
        <rFont val="方正仿宋_GBK"/>
        <charset val="134"/>
      </rPr>
      <t>、</t>
    </r>
    <r>
      <rPr>
        <sz val="18"/>
        <rFont val="Times New Roman"/>
        <charset val="134"/>
      </rPr>
      <t>9</t>
    </r>
    <r>
      <rPr>
        <sz val="18"/>
        <rFont val="方正仿宋_GBK"/>
        <charset val="134"/>
      </rPr>
      <t>、</t>
    </r>
    <r>
      <rPr>
        <sz val="18"/>
        <rFont val="Times New Roman"/>
        <charset val="134"/>
      </rPr>
      <t>10</t>
    </r>
    <r>
      <rPr>
        <sz val="18"/>
        <rFont val="方正仿宋_GBK"/>
        <charset val="134"/>
      </rPr>
      <t>、</t>
    </r>
    <r>
      <rPr>
        <sz val="18"/>
        <rFont val="Times New Roman"/>
        <charset val="134"/>
      </rPr>
      <t>11</t>
    </r>
    <r>
      <rPr>
        <sz val="18"/>
        <rFont val="方正仿宋_GBK"/>
        <charset val="134"/>
      </rPr>
      <t>村</t>
    </r>
  </si>
  <si>
    <r>
      <rPr>
        <sz val="18"/>
        <rFont val="方正仿宋_GBK"/>
        <charset val="134"/>
      </rPr>
      <t>总投资：</t>
    </r>
    <r>
      <rPr>
        <sz val="18"/>
        <rFont val="Times New Roman"/>
        <charset val="134"/>
      </rPr>
      <t>980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30</t>
    </r>
    <r>
      <rPr>
        <sz val="18"/>
        <rFont val="方正仿宋_GBK"/>
        <charset val="134"/>
      </rPr>
      <t>公里</t>
    </r>
    <r>
      <rPr>
        <sz val="18"/>
        <rFont val="Times New Roman"/>
        <charset val="134"/>
      </rPr>
      <t xml:space="preserve">
</t>
    </r>
    <r>
      <rPr>
        <sz val="18"/>
        <rFont val="方正仿宋_GBK"/>
        <charset val="134"/>
      </rPr>
      <t>建设内容：对</t>
    </r>
    <r>
      <rPr>
        <sz val="18"/>
        <rFont val="Times New Roman"/>
        <charset val="134"/>
      </rPr>
      <t>30</t>
    </r>
    <r>
      <rPr>
        <sz val="18"/>
        <rFont val="方正仿宋_GBK"/>
        <charset val="134"/>
      </rPr>
      <t>公里排碱支渠进行进行全面清淤疏浚、清除渠道内淤泥、杂草及障碍物；修复破损渠段；配套清理节制闸、分水口等建筑物。完善渠系排水功能、确保排碱通畅。</t>
    </r>
  </si>
  <si>
    <r>
      <rPr>
        <sz val="18"/>
        <rFont val="Times New Roman"/>
        <charset val="134"/>
      </rPr>
      <t>1.</t>
    </r>
    <r>
      <rPr>
        <sz val="18"/>
        <rFont val="方正仿宋_GBK"/>
        <charset val="134"/>
      </rPr>
      <t>数量指标：新建排碱支渠</t>
    </r>
    <r>
      <rPr>
        <sz val="18"/>
        <rFont val="Times New Roman"/>
        <charset val="134"/>
      </rPr>
      <t>30</t>
    </r>
    <r>
      <rPr>
        <sz val="18"/>
        <rFont val="方正仿宋_GBK"/>
        <charset val="134"/>
      </rPr>
      <t>公里。</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经济效益指标：改善农业设施，提高群众生产便利。</t>
    </r>
    <r>
      <rPr>
        <sz val="18"/>
        <rFont val="Times New Roman"/>
        <charset val="134"/>
      </rPr>
      <t xml:space="preserve">
4.</t>
    </r>
    <r>
      <rPr>
        <sz val="18"/>
        <rFont val="方正仿宋_GBK"/>
        <charset val="134"/>
      </rPr>
      <t>社会效益指标：动农村社会的稳步开展，助推乡村振兴。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</si>
  <si>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t>yjsx2026-105</t>
  </si>
  <si>
    <r>
      <rPr>
        <sz val="18"/>
        <rFont val="方正仿宋_GBK"/>
        <charset val="134"/>
      </rPr>
      <t>萨罕镇排碱干渠桥建设项目</t>
    </r>
  </si>
  <si>
    <r>
      <rPr>
        <sz val="18"/>
        <rFont val="方正仿宋_GBK"/>
        <charset val="134"/>
      </rPr>
      <t>总投资：</t>
    </r>
    <r>
      <rPr>
        <sz val="18"/>
        <rFont val="Times New Roman"/>
        <charset val="134"/>
      </rPr>
      <t>300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20</t>
    </r>
    <r>
      <rPr>
        <sz val="18"/>
        <rFont val="方正仿宋_GBK"/>
        <charset val="134"/>
      </rPr>
      <t>座</t>
    </r>
    <r>
      <rPr>
        <sz val="18"/>
        <rFont val="Times New Roman"/>
        <charset val="134"/>
      </rPr>
      <t xml:space="preserve">
</t>
    </r>
    <r>
      <rPr>
        <sz val="18"/>
        <rFont val="方正仿宋_GBK"/>
        <charset val="134"/>
      </rPr>
      <t>建设内容：新建排碱干渠桥</t>
    </r>
    <r>
      <rPr>
        <sz val="18"/>
        <rFont val="Times New Roman"/>
        <charset val="134"/>
      </rPr>
      <t>20</t>
    </r>
    <r>
      <rPr>
        <sz val="18"/>
        <rFont val="方正仿宋_GBK"/>
        <charset val="134"/>
      </rPr>
      <t>座，清除渠道内淤泥、杂草及障碍物；修复破损渠段；配套清理节制闸、分水口等建筑物。</t>
    </r>
  </si>
  <si>
    <r>
      <rPr>
        <sz val="18"/>
        <rFont val="Times New Roman"/>
        <charset val="134"/>
      </rPr>
      <t>1.</t>
    </r>
    <r>
      <rPr>
        <sz val="18"/>
        <rFont val="方正仿宋_GBK"/>
        <charset val="134"/>
      </rPr>
      <t>数量指标：新建排碱干渠桥</t>
    </r>
    <r>
      <rPr>
        <sz val="18"/>
        <rFont val="Times New Roman"/>
        <charset val="134"/>
      </rPr>
      <t>20</t>
    </r>
    <r>
      <rPr>
        <sz val="18"/>
        <rFont val="方正仿宋_GBK"/>
        <charset val="134"/>
      </rPr>
      <t>座。</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经济效益指标：改善农业设施，提高群众生产便利。</t>
    </r>
    <r>
      <rPr>
        <sz val="18"/>
        <rFont val="Times New Roman"/>
        <charset val="134"/>
      </rPr>
      <t xml:space="preserve">
4.</t>
    </r>
    <r>
      <rPr>
        <sz val="18"/>
        <rFont val="方正仿宋_GBK"/>
        <charset val="134"/>
      </rPr>
      <t>社会效益指标：动农村社会的稳步开展，助推乡村振兴。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</si>
  <si>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t>yjsx2026-043</t>
  </si>
  <si>
    <r>
      <rPr>
        <sz val="18"/>
        <rFont val="方正仿宋_GBK"/>
        <charset val="134"/>
      </rPr>
      <t>英吉沙县苏盖提乡商铺建设项目</t>
    </r>
  </si>
  <si>
    <r>
      <rPr>
        <sz val="18"/>
        <rFont val="方正仿宋_GBK"/>
        <charset val="134"/>
      </rPr>
      <t>苏盖提乡</t>
    </r>
    <r>
      <rPr>
        <sz val="18"/>
        <rFont val="Times New Roman"/>
        <charset val="134"/>
      </rPr>
      <t>13</t>
    </r>
    <r>
      <rPr>
        <sz val="18"/>
        <rFont val="方正仿宋_GBK"/>
        <charset val="134"/>
      </rPr>
      <t>村</t>
    </r>
  </si>
  <si>
    <r>
      <rPr>
        <sz val="18"/>
        <rFont val="方正仿宋_GBK"/>
        <charset val="134"/>
      </rPr>
      <t>总投资：</t>
    </r>
    <r>
      <rPr>
        <sz val="18"/>
        <rFont val="Times New Roman"/>
        <charset val="134"/>
      </rPr>
      <t>280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座</t>
    </r>
    <r>
      <rPr>
        <sz val="18"/>
        <rFont val="Times New Roman"/>
        <charset val="134"/>
      </rPr>
      <t xml:space="preserve">
</t>
    </r>
    <r>
      <rPr>
        <sz val="18"/>
        <rFont val="方正仿宋_GBK"/>
        <charset val="134"/>
      </rPr>
      <t>建设内容：苏盖提乡</t>
    </r>
    <r>
      <rPr>
        <sz val="18"/>
        <rFont val="Times New Roman"/>
        <charset val="134"/>
      </rPr>
      <t>13</t>
    </r>
    <r>
      <rPr>
        <sz val="18"/>
        <rFont val="方正仿宋_GBK"/>
        <charset val="134"/>
      </rPr>
      <t>村商铺</t>
    </r>
    <r>
      <rPr>
        <sz val="18"/>
        <rFont val="Times New Roman"/>
        <charset val="134"/>
      </rPr>
      <t>2</t>
    </r>
    <r>
      <rPr>
        <sz val="18"/>
        <rFont val="方正仿宋_GBK"/>
        <charset val="134"/>
      </rPr>
      <t>层计划建筑面积</t>
    </r>
    <r>
      <rPr>
        <sz val="18"/>
        <rFont val="Times New Roman"/>
        <charset val="134"/>
      </rPr>
      <t>720</t>
    </r>
    <r>
      <rPr>
        <sz val="18"/>
        <rFont val="方正仿宋_GBK"/>
        <charset val="134"/>
      </rPr>
      <t>㎡、低洼回填戈壁料、修建化粪池等其他附属设施。</t>
    </r>
  </si>
  <si>
    <r>
      <rPr>
        <sz val="18"/>
        <rFont val="方正仿宋_GBK"/>
        <charset val="134"/>
      </rPr>
      <t>服务业</t>
    </r>
  </si>
  <si>
    <r>
      <rPr>
        <sz val="18"/>
        <rFont val="Times New Roman"/>
        <charset val="134"/>
      </rPr>
      <t>1.</t>
    </r>
    <r>
      <rPr>
        <sz val="18"/>
        <rFont val="方正仿宋_GBK"/>
        <charset val="134"/>
      </rPr>
      <t>产出指标：建成</t>
    </r>
    <r>
      <rPr>
        <sz val="18"/>
        <rFont val="Times New Roman"/>
        <charset val="134"/>
      </rPr>
      <t>1</t>
    </r>
    <r>
      <rPr>
        <sz val="18"/>
        <rFont val="方正仿宋_GBK"/>
        <charset val="134"/>
      </rPr>
      <t>座休息购物一体化的商铺。</t>
    </r>
    <r>
      <rPr>
        <sz val="18"/>
        <rFont val="Times New Roman"/>
        <charset val="134"/>
      </rPr>
      <t xml:space="preserve">
2.</t>
    </r>
    <r>
      <rPr>
        <sz val="18"/>
        <rFont val="方正仿宋_GBK"/>
        <charset val="134"/>
      </rPr>
      <t>经济效益指标：商铺通过餐饮、购物等业务运营，可稳定收取租赁费用</t>
    </r>
    <r>
      <rPr>
        <sz val="18"/>
        <rFont val="Times New Roman"/>
        <charset val="134"/>
      </rPr>
      <t>≥10</t>
    </r>
    <r>
      <rPr>
        <sz val="18"/>
        <rFont val="方正仿宋_GBK"/>
        <charset val="134"/>
      </rPr>
      <t>万元，</t>
    </r>
    <r>
      <rPr>
        <sz val="18"/>
        <rFont val="Times New Roman"/>
        <charset val="134"/>
      </rPr>
      <t xml:space="preserve">
3.</t>
    </r>
    <r>
      <rPr>
        <sz val="18"/>
        <rFont val="方正仿宋_GBK"/>
        <charset val="134"/>
      </rPr>
      <t>社会效益指标：带动就业</t>
    </r>
    <r>
      <rPr>
        <sz val="18"/>
        <rFont val="Times New Roman"/>
        <charset val="134"/>
      </rPr>
      <t>≥10</t>
    </r>
    <r>
      <rPr>
        <sz val="18"/>
        <rFont val="方正仿宋_GBK"/>
        <charset val="134"/>
      </rPr>
      <t>人。</t>
    </r>
    <r>
      <rPr>
        <sz val="18"/>
        <rFont val="Times New Roman"/>
        <charset val="134"/>
      </rPr>
      <t xml:space="preserve">
4.</t>
    </r>
    <r>
      <rPr>
        <sz val="18"/>
        <rFont val="方正仿宋_GBK"/>
        <charset val="134"/>
      </rPr>
      <t>满意度指标：受益群众满意度</t>
    </r>
    <r>
      <rPr>
        <sz val="18"/>
        <rFont val="Times New Roman"/>
        <charset val="134"/>
      </rPr>
      <t>≥95%</t>
    </r>
    <r>
      <rPr>
        <sz val="18"/>
        <rFont val="方正仿宋_GBK"/>
        <charset val="134"/>
      </rPr>
      <t>。</t>
    </r>
  </si>
  <si>
    <t>yjsx2026-045</t>
  </si>
  <si>
    <r>
      <rPr>
        <sz val="18"/>
        <rFont val="方正仿宋_GBK"/>
        <charset val="134"/>
      </rPr>
      <t>英吉沙县苏盖提乡设施农业提升建设项目</t>
    </r>
  </si>
  <si>
    <r>
      <rPr>
        <sz val="18"/>
        <rFont val="方正仿宋_GBK"/>
        <charset val="134"/>
      </rPr>
      <t>苏盖提乡</t>
    </r>
    <r>
      <rPr>
        <sz val="18"/>
        <rFont val="Times New Roman"/>
        <charset val="134"/>
      </rPr>
      <t>2</t>
    </r>
    <r>
      <rPr>
        <sz val="18"/>
        <rFont val="方正仿宋_GBK"/>
        <charset val="134"/>
      </rPr>
      <t>、</t>
    </r>
    <r>
      <rPr>
        <sz val="18"/>
        <rFont val="Times New Roman"/>
        <charset val="134"/>
      </rPr>
      <t>8</t>
    </r>
    <r>
      <rPr>
        <sz val="18"/>
        <rFont val="方正仿宋_GBK"/>
        <charset val="134"/>
      </rPr>
      <t>、</t>
    </r>
    <r>
      <rPr>
        <sz val="18"/>
        <rFont val="Times New Roman"/>
        <charset val="134"/>
      </rPr>
      <t>14</t>
    </r>
    <r>
      <rPr>
        <sz val="18"/>
        <rFont val="方正仿宋_GBK"/>
        <charset val="134"/>
      </rPr>
      <t>、</t>
    </r>
    <r>
      <rPr>
        <sz val="18"/>
        <rFont val="Times New Roman"/>
        <charset val="134"/>
      </rPr>
      <t>15</t>
    </r>
    <r>
      <rPr>
        <sz val="18"/>
        <rFont val="方正仿宋_GBK"/>
        <charset val="134"/>
      </rPr>
      <t>村</t>
    </r>
  </si>
  <si>
    <r>
      <rPr>
        <sz val="18"/>
        <rFont val="方正仿宋_GBK"/>
        <charset val="134"/>
      </rPr>
      <t>总投资：</t>
    </r>
    <r>
      <rPr>
        <sz val="18"/>
        <rFont val="Times New Roman"/>
        <charset val="134"/>
      </rPr>
      <t>294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1500m³
</t>
    </r>
    <r>
      <rPr>
        <sz val="18"/>
        <rFont val="方正仿宋_GBK"/>
        <charset val="134"/>
      </rPr>
      <t>建设内容：一是</t>
    </r>
    <r>
      <rPr>
        <sz val="18"/>
        <rFont val="Times New Roman"/>
        <charset val="134"/>
      </rPr>
      <t>8</t>
    </r>
    <r>
      <rPr>
        <sz val="18"/>
        <rFont val="方正仿宋_GBK"/>
        <charset val="134"/>
      </rPr>
      <t>村</t>
    </r>
    <r>
      <rPr>
        <sz val="18"/>
        <rFont val="Times New Roman"/>
        <charset val="134"/>
      </rPr>
      <t>5</t>
    </r>
    <r>
      <rPr>
        <sz val="18"/>
        <rFont val="方正仿宋_GBK"/>
        <charset val="134"/>
      </rPr>
      <t>组新建一座</t>
    </r>
    <r>
      <rPr>
        <sz val="18"/>
        <rFont val="Times New Roman"/>
        <charset val="134"/>
      </rPr>
      <t>1500m³</t>
    </r>
    <r>
      <rPr>
        <sz val="18"/>
        <rFont val="方正仿宋_GBK"/>
        <charset val="134"/>
      </rPr>
      <t>的储水池，解决</t>
    </r>
    <r>
      <rPr>
        <sz val="18"/>
        <rFont val="Times New Roman"/>
        <charset val="134"/>
      </rPr>
      <t>8</t>
    </r>
    <r>
      <rPr>
        <sz val="18"/>
        <rFont val="方正仿宋_GBK"/>
        <charset val="134"/>
      </rPr>
      <t>村</t>
    </r>
    <r>
      <rPr>
        <sz val="18"/>
        <rFont val="Times New Roman"/>
        <charset val="134"/>
      </rPr>
      <t>60</t>
    </r>
    <r>
      <rPr>
        <sz val="18"/>
        <rFont val="方正仿宋_GBK"/>
        <charset val="134"/>
      </rPr>
      <t>座、</t>
    </r>
    <r>
      <rPr>
        <sz val="18"/>
        <rFont val="Times New Roman"/>
        <charset val="134"/>
      </rPr>
      <t>11</t>
    </r>
    <r>
      <rPr>
        <sz val="18"/>
        <rFont val="方正仿宋_GBK"/>
        <charset val="134"/>
      </rPr>
      <t>村</t>
    </r>
    <r>
      <rPr>
        <sz val="18"/>
        <rFont val="Times New Roman"/>
        <charset val="134"/>
      </rPr>
      <t>110</t>
    </r>
    <r>
      <rPr>
        <sz val="18"/>
        <rFont val="方正仿宋_GBK"/>
        <charset val="134"/>
      </rPr>
      <t>座拱棚灌溉困难问题及</t>
    </r>
    <r>
      <rPr>
        <sz val="18"/>
        <rFont val="Times New Roman"/>
        <charset val="134"/>
      </rPr>
      <t>170</t>
    </r>
    <r>
      <rPr>
        <sz val="18"/>
        <rFont val="方正仿宋_GBK"/>
        <charset val="134"/>
      </rPr>
      <t>座拱棚地下埋管子、安装滴灌设施，共</t>
    </r>
    <r>
      <rPr>
        <sz val="18"/>
        <rFont val="Times New Roman"/>
        <charset val="134"/>
      </rPr>
      <t>120</t>
    </r>
    <r>
      <rPr>
        <sz val="18"/>
        <rFont val="方正仿宋_GBK"/>
        <charset val="134"/>
      </rPr>
      <t>亩，</t>
    </r>
    <r>
      <rPr>
        <sz val="18"/>
        <rFont val="Times New Roman"/>
        <charset val="134"/>
      </rPr>
      <t>3600</t>
    </r>
    <r>
      <rPr>
        <sz val="18"/>
        <rFont val="方正仿宋_GBK"/>
        <charset val="134"/>
      </rPr>
      <t>元</t>
    </r>
    <r>
      <rPr>
        <sz val="18"/>
        <rFont val="Times New Roman"/>
        <charset val="134"/>
      </rPr>
      <t>/</t>
    </r>
    <r>
      <rPr>
        <sz val="18"/>
        <rFont val="方正仿宋_GBK"/>
        <charset val="134"/>
      </rPr>
      <t>亩，共计</t>
    </r>
    <r>
      <rPr>
        <sz val="18"/>
        <rFont val="Times New Roman"/>
        <charset val="134"/>
      </rPr>
      <t>160</t>
    </r>
    <r>
      <rPr>
        <sz val="18"/>
        <rFont val="方正仿宋_GBK"/>
        <charset val="134"/>
      </rPr>
      <t>万元。三是在</t>
    </r>
    <r>
      <rPr>
        <sz val="18"/>
        <rFont val="Times New Roman"/>
        <charset val="134"/>
      </rPr>
      <t>2</t>
    </r>
    <r>
      <rPr>
        <sz val="18"/>
        <rFont val="方正仿宋_GBK"/>
        <charset val="134"/>
      </rPr>
      <t>村、</t>
    </r>
    <r>
      <rPr>
        <sz val="18"/>
        <rFont val="Times New Roman"/>
        <charset val="134"/>
      </rPr>
      <t>14</t>
    </r>
    <r>
      <rPr>
        <sz val="18"/>
        <rFont val="方正仿宋_GBK"/>
        <charset val="134"/>
      </rPr>
      <t>村、</t>
    </r>
    <r>
      <rPr>
        <sz val="18"/>
        <rFont val="Times New Roman"/>
        <charset val="134"/>
      </rPr>
      <t>15</t>
    </r>
    <r>
      <rPr>
        <sz val="18"/>
        <rFont val="方正仿宋_GBK"/>
        <charset val="134"/>
      </rPr>
      <t>村等村新建过水流量</t>
    </r>
    <r>
      <rPr>
        <sz val="18"/>
        <rFont val="Times New Roman"/>
        <charset val="134"/>
      </rPr>
      <t>0.5m³/s</t>
    </r>
    <r>
      <rPr>
        <sz val="18"/>
        <rFont val="方正仿宋_GBK"/>
        <charset val="134"/>
      </rPr>
      <t>的节制分水闸</t>
    </r>
    <r>
      <rPr>
        <sz val="18"/>
        <rFont val="Times New Roman"/>
        <charset val="134"/>
      </rPr>
      <t>50</t>
    </r>
    <r>
      <rPr>
        <sz val="18"/>
        <rFont val="方正仿宋_GBK"/>
        <charset val="134"/>
      </rPr>
      <t>座。其中</t>
    </r>
    <r>
      <rPr>
        <sz val="18"/>
        <rFont val="Times New Roman"/>
        <charset val="134"/>
      </rPr>
      <t>15</t>
    </r>
    <r>
      <rPr>
        <sz val="18"/>
        <rFont val="方正仿宋_GBK"/>
        <charset val="134"/>
      </rPr>
      <t>村</t>
    </r>
    <r>
      <rPr>
        <sz val="18"/>
        <rFont val="Times New Roman"/>
        <charset val="134"/>
      </rPr>
      <t>15</t>
    </r>
    <r>
      <rPr>
        <sz val="18"/>
        <rFont val="方正仿宋_GBK"/>
        <charset val="134"/>
      </rPr>
      <t>座，</t>
    </r>
    <r>
      <rPr>
        <sz val="18"/>
        <rFont val="Times New Roman"/>
        <charset val="134"/>
      </rPr>
      <t>14</t>
    </r>
    <r>
      <rPr>
        <sz val="18"/>
        <rFont val="方正仿宋_GBK"/>
        <charset val="134"/>
      </rPr>
      <t>村</t>
    </r>
    <r>
      <rPr>
        <sz val="18"/>
        <rFont val="Times New Roman"/>
        <charset val="134"/>
      </rPr>
      <t>15</t>
    </r>
    <r>
      <rPr>
        <sz val="18"/>
        <rFont val="方正仿宋_GBK"/>
        <charset val="134"/>
      </rPr>
      <t>座，</t>
    </r>
    <r>
      <rPr>
        <sz val="18"/>
        <rFont val="Times New Roman"/>
        <charset val="134"/>
      </rPr>
      <t>2</t>
    </r>
    <r>
      <rPr>
        <sz val="18"/>
        <rFont val="方正仿宋_GBK"/>
        <charset val="134"/>
      </rPr>
      <t>村</t>
    </r>
    <r>
      <rPr>
        <sz val="18"/>
        <rFont val="Times New Roman"/>
        <charset val="134"/>
      </rPr>
      <t>20</t>
    </r>
    <r>
      <rPr>
        <sz val="18"/>
        <rFont val="方正仿宋_GBK"/>
        <charset val="134"/>
      </rPr>
      <t>座，</t>
    </r>
    <r>
      <rPr>
        <sz val="18"/>
        <rFont val="Times New Roman"/>
        <charset val="134"/>
      </rPr>
      <t>7200</t>
    </r>
    <r>
      <rPr>
        <sz val="18"/>
        <rFont val="方正仿宋_GBK"/>
        <charset val="134"/>
      </rPr>
      <t>元</t>
    </r>
    <r>
      <rPr>
        <sz val="18"/>
        <rFont val="Times New Roman"/>
        <charset val="134"/>
      </rPr>
      <t>/</t>
    </r>
    <r>
      <rPr>
        <sz val="18"/>
        <rFont val="方正仿宋_GBK"/>
        <charset val="134"/>
      </rPr>
      <t>座，共计</t>
    </r>
    <r>
      <rPr>
        <sz val="18"/>
        <rFont val="Times New Roman"/>
        <charset val="134"/>
      </rPr>
      <t>36</t>
    </r>
    <r>
      <rPr>
        <sz val="18"/>
        <rFont val="方正仿宋_GBK"/>
        <charset val="134"/>
      </rPr>
      <t>万元明确所有设施产权归属项目所在村集体，细化设施建设标准，解决了</t>
    </r>
    <r>
      <rPr>
        <sz val="18"/>
        <rFont val="Times New Roman"/>
        <charset val="134"/>
      </rPr>
      <t>3500</t>
    </r>
    <r>
      <rPr>
        <sz val="18"/>
        <rFont val="方正仿宋_GBK"/>
        <charset val="134"/>
      </rPr>
      <t>亩地浇水困难问题。</t>
    </r>
  </si>
  <si>
    <r>
      <rPr>
        <sz val="18"/>
        <rFont val="方正仿宋_GBK"/>
        <charset val="134"/>
      </rPr>
      <t>万寿菊</t>
    </r>
  </si>
  <si>
    <r>
      <rPr>
        <sz val="18"/>
        <rFont val="Times New Roman"/>
        <charset val="134"/>
      </rPr>
      <t>1.</t>
    </r>
    <r>
      <rPr>
        <sz val="18"/>
        <rFont val="方正仿宋_GBK"/>
        <charset val="134"/>
      </rPr>
      <t>产出指标：新建节制分水阀</t>
    </r>
    <r>
      <rPr>
        <sz val="18"/>
        <rFont val="Times New Roman"/>
        <charset val="134"/>
      </rPr>
      <t>≥80</t>
    </r>
    <r>
      <rPr>
        <sz val="18"/>
        <rFont val="方正仿宋_GBK"/>
        <charset val="134"/>
      </rPr>
      <t>座。</t>
    </r>
    <r>
      <rPr>
        <sz val="18"/>
        <rFont val="Times New Roman"/>
        <charset val="134"/>
      </rPr>
      <t xml:space="preserve">
2.</t>
    </r>
    <r>
      <rPr>
        <sz val="18"/>
        <rFont val="方正仿宋_GBK"/>
        <charset val="134"/>
      </rPr>
      <t>社会效益指标：直接带动农户增收</t>
    </r>
    <r>
      <rPr>
        <sz val="18"/>
        <rFont val="Times New Roman"/>
        <charset val="134"/>
      </rPr>
      <t>≥914</t>
    </r>
    <r>
      <rPr>
        <sz val="18"/>
        <rFont val="方正仿宋_GBK"/>
        <charset val="134"/>
      </rPr>
      <t>户。</t>
    </r>
    <r>
      <rPr>
        <sz val="18"/>
        <rFont val="Times New Roman"/>
        <charset val="134"/>
      </rPr>
      <t xml:space="preserve">
3.</t>
    </r>
    <r>
      <rPr>
        <sz val="18"/>
        <rFont val="方正仿宋_GBK"/>
        <charset val="134"/>
      </rPr>
      <t>满意度指标：受益群众满意度</t>
    </r>
    <r>
      <rPr>
        <sz val="18"/>
        <rFont val="Times New Roman"/>
        <charset val="134"/>
      </rPr>
      <t>≥95%</t>
    </r>
    <r>
      <rPr>
        <sz val="18"/>
        <rFont val="方正仿宋_GBK"/>
        <charset val="134"/>
      </rPr>
      <t>。</t>
    </r>
  </si>
  <si>
    <t>yjsx2026-046</t>
  </si>
  <si>
    <r>
      <rPr>
        <sz val="18"/>
        <rFont val="方正仿宋_GBK"/>
        <charset val="134"/>
      </rPr>
      <t>英吉沙县苏盖提乡土地平整项目</t>
    </r>
  </si>
  <si>
    <r>
      <rPr>
        <sz val="18"/>
        <rFont val="方正仿宋_GBK"/>
        <charset val="134"/>
      </rPr>
      <t>苏盖提乡</t>
    </r>
    <r>
      <rPr>
        <sz val="18"/>
        <rFont val="Times New Roman"/>
        <charset val="134"/>
      </rPr>
      <t>10</t>
    </r>
    <r>
      <rPr>
        <sz val="18"/>
        <rFont val="方正仿宋_GBK"/>
        <charset val="134"/>
      </rPr>
      <t>村、</t>
    </r>
    <r>
      <rPr>
        <sz val="18"/>
        <rFont val="Times New Roman"/>
        <charset val="134"/>
      </rPr>
      <t>15</t>
    </r>
    <r>
      <rPr>
        <sz val="18"/>
        <rFont val="方正仿宋_GBK"/>
        <charset val="134"/>
      </rPr>
      <t>村</t>
    </r>
  </si>
  <si>
    <r>
      <rPr>
        <sz val="18"/>
        <rFont val="方正仿宋_GBK"/>
        <charset val="134"/>
      </rPr>
      <t>总投资：</t>
    </r>
    <r>
      <rPr>
        <sz val="18"/>
        <rFont val="Times New Roman"/>
        <charset val="134"/>
      </rPr>
      <t>240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723</t>
    </r>
    <r>
      <rPr>
        <sz val="18"/>
        <rFont val="方正仿宋_GBK"/>
        <charset val="134"/>
      </rPr>
      <t>亩</t>
    </r>
    <r>
      <rPr>
        <sz val="18"/>
        <rFont val="Times New Roman"/>
        <charset val="134"/>
      </rPr>
      <t xml:space="preserve">
</t>
    </r>
    <r>
      <rPr>
        <sz val="18"/>
        <rFont val="方正仿宋_GBK"/>
        <charset val="134"/>
      </rPr>
      <t>建设内容：实施土地碎片化整理</t>
    </r>
    <r>
      <rPr>
        <sz val="18"/>
        <rFont val="Times New Roman"/>
        <charset val="134"/>
      </rPr>
      <t>723</t>
    </r>
    <r>
      <rPr>
        <sz val="18"/>
        <rFont val="方正仿宋_GBK"/>
        <charset val="134"/>
      </rPr>
      <t>亩，其中</t>
    </r>
    <r>
      <rPr>
        <sz val="18"/>
        <rFont val="Times New Roman"/>
        <charset val="134"/>
      </rPr>
      <t>2</t>
    </r>
    <r>
      <rPr>
        <sz val="18"/>
        <rFont val="方正仿宋_GBK"/>
        <charset val="134"/>
      </rPr>
      <t>村</t>
    </r>
    <r>
      <rPr>
        <sz val="18"/>
        <rFont val="Times New Roman"/>
        <charset val="134"/>
      </rPr>
      <t>5</t>
    </r>
    <r>
      <rPr>
        <sz val="18"/>
        <rFont val="方正仿宋_GBK"/>
        <charset val="134"/>
      </rPr>
      <t>组</t>
    </r>
    <r>
      <rPr>
        <sz val="18"/>
        <rFont val="Times New Roman"/>
        <charset val="134"/>
      </rPr>
      <t>94.6</t>
    </r>
    <r>
      <rPr>
        <sz val="18"/>
        <rFont val="方正仿宋_GBK"/>
        <charset val="134"/>
      </rPr>
      <t>亩；</t>
    </r>
    <r>
      <rPr>
        <sz val="18"/>
        <rFont val="Times New Roman"/>
        <charset val="134"/>
      </rPr>
      <t>3</t>
    </r>
    <r>
      <rPr>
        <sz val="18"/>
        <rFont val="方正仿宋_GBK"/>
        <charset val="134"/>
      </rPr>
      <t>村</t>
    </r>
    <r>
      <rPr>
        <sz val="18"/>
        <rFont val="Times New Roman"/>
        <charset val="134"/>
      </rPr>
      <t>5</t>
    </r>
    <r>
      <rPr>
        <sz val="18"/>
        <rFont val="方正仿宋_GBK"/>
        <charset val="134"/>
      </rPr>
      <t>组</t>
    </r>
    <r>
      <rPr>
        <sz val="18"/>
        <rFont val="Times New Roman"/>
        <charset val="134"/>
      </rPr>
      <t>69.50</t>
    </r>
    <r>
      <rPr>
        <sz val="18"/>
        <rFont val="方正仿宋_GBK"/>
        <charset val="134"/>
      </rPr>
      <t>亩；</t>
    </r>
    <r>
      <rPr>
        <sz val="18"/>
        <rFont val="Times New Roman"/>
        <charset val="134"/>
      </rPr>
      <t>3</t>
    </r>
    <r>
      <rPr>
        <sz val="18"/>
        <rFont val="方正仿宋_GBK"/>
        <charset val="134"/>
      </rPr>
      <t>村</t>
    </r>
    <r>
      <rPr>
        <sz val="18"/>
        <rFont val="Times New Roman"/>
        <charset val="134"/>
      </rPr>
      <t>6</t>
    </r>
    <r>
      <rPr>
        <sz val="18"/>
        <rFont val="方正仿宋_GBK"/>
        <charset val="134"/>
      </rPr>
      <t>组</t>
    </r>
    <r>
      <rPr>
        <sz val="18"/>
        <rFont val="Times New Roman"/>
        <charset val="134"/>
      </rPr>
      <t>-1</t>
    </r>
    <r>
      <rPr>
        <sz val="18"/>
        <rFont val="方正仿宋_GBK"/>
        <charset val="134"/>
      </rPr>
      <t>，</t>
    </r>
    <r>
      <rPr>
        <sz val="18"/>
        <rFont val="Times New Roman"/>
        <charset val="134"/>
      </rPr>
      <t>197</t>
    </r>
    <r>
      <rPr>
        <sz val="18"/>
        <rFont val="方正仿宋_GBK"/>
        <charset val="134"/>
      </rPr>
      <t>亩；</t>
    </r>
    <r>
      <rPr>
        <sz val="18"/>
        <rFont val="Times New Roman"/>
        <charset val="134"/>
      </rPr>
      <t>3</t>
    </r>
    <r>
      <rPr>
        <sz val="18"/>
        <rFont val="方正仿宋_GBK"/>
        <charset val="134"/>
      </rPr>
      <t>村</t>
    </r>
    <r>
      <rPr>
        <sz val="18"/>
        <rFont val="Times New Roman"/>
        <charset val="134"/>
      </rPr>
      <t>6</t>
    </r>
    <r>
      <rPr>
        <sz val="18"/>
        <rFont val="方正仿宋_GBK"/>
        <charset val="134"/>
      </rPr>
      <t>组</t>
    </r>
    <r>
      <rPr>
        <sz val="18"/>
        <rFont val="Times New Roman"/>
        <charset val="134"/>
      </rPr>
      <t>-2</t>
    </r>
    <r>
      <rPr>
        <sz val="18"/>
        <rFont val="方正仿宋_GBK"/>
        <charset val="134"/>
      </rPr>
      <t>，</t>
    </r>
    <r>
      <rPr>
        <sz val="18"/>
        <rFont val="Times New Roman"/>
        <charset val="134"/>
      </rPr>
      <t>109.20</t>
    </r>
    <r>
      <rPr>
        <sz val="18"/>
        <rFont val="方正仿宋_GBK"/>
        <charset val="134"/>
      </rPr>
      <t>亩；</t>
    </r>
    <r>
      <rPr>
        <sz val="18"/>
        <rFont val="Times New Roman"/>
        <charset val="134"/>
      </rPr>
      <t>4</t>
    </r>
    <r>
      <rPr>
        <sz val="18"/>
        <rFont val="方正仿宋_GBK"/>
        <charset val="134"/>
      </rPr>
      <t>村</t>
    </r>
    <r>
      <rPr>
        <sz val="18"/>
        <rFont val="Times New Roman"/>
        <charset val="134"/>
      </rPr>
      <t>2</t>
    </r>
    <r>
      <rPr>
        <sz val="18"/>
        <rFont val="方正仿宋_GBK"/>
        <charset val="134"/>
      </rPr>
      <t>组</t>
    </r>
    <r>
      <rPr>
        <sz val="18"/>
        <rFont val="Times New Roman"/>
        <charset val="134"/>
      </rPr>
      <t>-1</t>
    </r>
    <r>
      <rPr>
        <sz val="18"/>
        <rFont val="方正仿宋_GBK"/>
        <charset val="134"/>
      </rPr>
      <t>，</t>
    </r>
    <r>
      <rPr>
        <sz val="18"/>
        <rFont val="Times New Roman"/>
        <charset val="134"/>
      </rPr>
      <t>47</t>
    </r>
    <r>
      <rPr>
        <sz val="18"/>
        <rFont val="方正仿宋_GBK"/>
        <charset val="134"/>
      </rPr>
      <t>亩；</t>
    </r>
    <r>
      <rPr>
        <sz val="18"/>
        <rFont val="Times New Roman"/>
        <charset val="134"/>
      </rPr>
      <t>8</t>
    </r>
    <r>
      <rPr>
        <sz val="18"/>
        <rFont val="方正仿宋_GBK"/>
        <charset val="134"/>
      </rPr>
      <t>村</t>
    </r>
    <r>
      <rPr>
        <sz val="18"/>
        <rFont val="Times New Roman"/>
        <charset val="134"/>
      </rPr>
      <t>1</t>
    </r>
    <r>
      <rPr>
        <sz val="18"/>
        <rFont val="方正仿宋_GBK"/>
        <charset val="134"/>
      </rPr>
      <t>组</t>
    </r>
    <r>
      <rPr>
        <sz val="18"/>
        <rFont val="Times New Roman"/>
        <charset val="134"/>
      </rPr>
      <t>76.7</t>
    </r>
    <r>
      <rPr>
        <sz val="18"/>
        <rFont val="方正仿宋_GBK"/>
        <charset val="134"/>
      </rPr>
      <t>亩；</t>
    </r>
    <r>
      <rPr>
        <sz val="18"/>
        <rFont val="Times New Roman"/>
        <charset val="134"/>
      </rPr>
      <t>8</t>
    </r>
    <r>
      <rPr>
        <sz val="18"/>
        <rFont val="方正仿宋_GBK"/>
        <charset val="134"/>
      </rPr>
      <t>村</t>
    </r>
    <r>
      <rPr>
        <sz val="18"/>
        <rFont val="Times New Roman"/>
        <charset val="134"/>
      </rPr>
      <t>5</t>
    </r>
    <r>
      <rPr>
        <sz val="18"/>
        <rFont val="方正仿宋_GBK"/>
        <charset val="134"/>
      </rPr>
      <t>组</t>
    </r>
    <r>
      <rPr>
        <sz val="18"/>
        <rFont val="Times New Roman"/>
        <charset val="134"/>
      </rPr>
      <t>59</t>
    </r>
    <r>
      <rPr>
        <sz val="18"/>
        <rFont val="方正仿宋_GBK"/>
        <charset val="134"/>
      </rPr>
      <t>亩；</t>
    </r>
    <r>
      <rPr>
        <sz val="18"/>
        <rFont val="Times New Roman"/>
        <charset val="134"/>
      </rPr>
      <t>10</t>
    </r>
    <r>
      <rPr>
        <sz val="18"/>
        <rFont val="方正仿宋_GBK"/>
        <charset val="134"/>
      </rPr>
      <t>村平整</t>
    </r>
    <r>
      <rPr>
        <sz val="18"/>
        <rFont val="Times New Roman"/>
        <charset val="134"/>
      </rPr>
      <t>70</t>
    </r>
    <r>
      <rPr>
        <sz val="18"/>
        <rFont val="方正仿宋_GBK"/>
        <charset val="134"/>
      </rPr>
      <t>亩，合计</t>
    </r>
    <r>
      <rPr>
        <sz val="18"/>
        <rFont val="Times New Roman"/>
        <charset val="134"/>
      </rPr>
      <t>723</t>
    </r>
    <r>
      <rPr>
        <sz val="18"/>
        <rFont val="方正仿宋_GBK"/>
        <charset val="134"/>
      </rPr>
      <t>亩。并配套建设田间道路、灌溉排水渠等基础工程，同步实施地块平整与土壤改良，提升土地连片利用效率。</t>
    </r>
  </si>
  <si>
    <r>
      <rPr>
        <sz val="18"/>
        <rFont val="Times New Roman"/>
        <charset val="134"/>
      </rPr>
      <t>1.</t>
    </r>
    <r>
      <rPr>
        <sz val="18"/>
        <rFont val="方正仿宋_GBK"/>
        <charset val="134"/>
      </rPr>
      <t>产出指标：土地面积</t>
    </r>
    <r>
      <rPr>
        <sz val="18"/>
        <rFont val="Times New Roman"/>
        <charset val="134"/>
      </rPr>
      <t>≥723</t>
    </r>
    <r>
      <rPr>
        <sz val="18"/>
        <rFont val="方正仿宋_GBK"/>
        <charset val="134"/>
      </rPr>
      <t>亩。</t>
    </r>
    <r>
      <rPr>
        <sz val="18"/>
        <rFont val="Times New Roman"/>
        <charset val="134"/>
      </rPr>
      <t xml:space="preserve">
2.</t>
    </r>
    <r>
      <rPr>
        <sz val="18"/>
        <rFont val="方正仿宋_GBK"/>
        <charset val="134"/>
      </rPr>
      <t>经济效益指标：提升农作物的产量，增加群众家庭经济收入；</t>
    </r>
    <r>
      <rPr>
        <sz val="18"/>
        <rFont val="Times New Roman"/>
        <charset val="134"/>
      </rPr>
      <t xml:space="preserve">
3.</t>
    </r>
    <r>
      <rPr>
        <sz val="18"/>
        <rFont val="方正仿宋_GBK"/>
        <charset val="134"/>
      </rPr>
      <t>社会效益指标：直接带动农户增收</t>
    </r>
    <r>
      <rPr>
        <sz val="18"/>
        <rFont val="Times New Roman"/>
        <charset val="134"/>
      </rPr>
      <t>≥755</t>
    </r>
    <r>
      <rPr>
        <sz val="18"/>
        <rFont val="方正仿宋_GBK"/>
        <charset val="134"/>
      </rPr>
      <t>户。</t>
    </r>
    <r>
      <rPr>
        <sz val="18"/>
        <rFont val="Times New Roman"/>
        <charset val="134"/>
      </rPr>
      <t xml:space="preserve">
4.</t>
    </r>
    <r>
      <rPr>
        <sz val="18"/>
        <rFont val="方正仿宋_GBK"/>
        <charset val="134"/>
      </rPr>
      <t>满意度指标：受益群众满意度</t>
    </r>
    <r>
      <rPr>
        <sz val="18"/>
        <rFont val="Times New Roman"/>
        <charset val="134"/>
      </rPr>
      <t>≥95%</t>
    </r>
    <r>
      <rPr>
        <sz val="18"/>
        <rFont val="方正仿宋_GBK"/>
        <charset val="134"/>
      </rPr>
      <t>。</t>
    </r>
  </si>
  <si>
    <t>yjsx2026-050</t>
  </si>
  <si>
    <r>
      <rPr>
        <sz val="18"/>
        <rFont val="方正仿宋_GBK"/>
        <charset val="134"/>
      </rPr>
      <t>英吉沙县乌恰镇拱棚提质增效项目</t>
    </r>
  </si>
  <si>
    <r>
      <rPr>
        <sz val="18"/>
        <rFont val="方正仿宋_GBK"/>
        <charset val="134"/>
      </rPr>
      <t>乌恰镇</t>
    </r>
    <r>
      <rPr>
        <sz val="18"/>
        <rFont val="Times New Roman"/>
        <charset val="134"/>
      </rPr>
      <t>15</t>
    </r>
    <r>
      <rPr>
        <sz val="18"/>
        <rFont val="方正仿宋_GBK"/>
        <charset val="134"/>
      </rPr>
      <t>村、</t>
    </r>
    <r>
      <rPr>
        <sz val="18"/>
        <rFont val="Times New Roman"/>
        <charset val="134"/>
      </rPr>
      <t>28</t>
    </r>
    <r>
      <rPr>
        <sz val="18"/>
        <rFont val="方正仿宋_GBK"/>
        <charset val="134"/>
      </rPr>
      <t>村</t>
    </r>
  </si>
  <si>
    <r>
      <rPr>
        <sz val="18"/>
        <rFont val="方正仿宋_GBK"/>
        <charset val="134"/>
      </rPr>
      <t>总投资：</t>
    </r>
    <r>
      <rPr>
        <sz val="18"/>
        <rFont val="Times New Roman"/>
        <charset val="134"/>
      </rPr>
      <t>200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507</t>
    </r>
    <r>
      <rPr>
        <sz val="18"/>
        <rFont val="方正仿宋_GBK"/>
        <charset val="134"/>
      </rPr>
      <t>座</t>
    </r>
    <r>
      <rPr>
        <sz val="18"/>
        <rFont val="Times New Roman"/>
        <charset val="134"/>
      </rPr>
      <t xml:space="preserve">
</t>
    </r>
    <r>
      <rPr>
        <sz val="18"/>
        <rFont val="方正仿宋_GBK"/>
        <charset val="134"/>
      </rPr>
      <t>建设内容：为</t>
    </r>
    <r>
      <rPr>
        <sz val="18"/>
        <rFont val="Times New Roman"/>
        <charset val="134"/>
      </rPr>
      <t>507</t>
    </r>
    <r>
      <rPr>
        <sz val="18"/>
        <rFont val="方正仿宋_GBK"/>
        <charset val="134"/>
      </rPr>
      <t>座集中连片拱棚（</t>
    </r>
    <r>
      <rPr>
        <sz val="18"/>
        <rFont val="Times New Roman"/>
        <charset val="134"/>
      </rPr>
      <t>15</t>
    </r>
    <r>
      <rPr>
        <sz val="18"/>
        <rFont val="方正仿宋_GBK"/>
        <charset val="134"/>
      </rPr>
      <t>村</t>
    </r>
    <r>
      <rPr>
        <sz val="18"/>
        <rFont val="Times New Roman"/>
        <charset val="134"/>
      </rPr>
      <t>309</t>
    </r>
    <r>
      <rPr>
        <sz val="18"/>
        <rFont val="方正仿宋_GBK"/>
        <charset val="134"/>
      </rPr>
      <t>座、</t>
    </r>
    <r>
      <rPr>
        <sz val="18"/>
        <rFont val="Times New Roman"/>
        <charset val="134"/>
      </rPr>
      <t>28</t>
    </r>
    <r>
      <rPr>
        <sz val="18"/>
        <rFont val="方正仿宋_GBK"/>
        <charset val="134"/>
      </rPr>
      <t>村</t>
    </r>
    <r>
      <rPr>
        <sz val="18"/>
        <rFont val="Times New Roman"/>
        <charset val="134"/>
      </rPr>
      <t>198</t>
    </r>
    <r>
      <rPr>
        <sz val="18"/>
        <rFont val="方正仿宋_GBK"/>
        <charset val="134"/>
      </rPr>
      <t>座）建设节水配套设施，包括新建</t>
    </r>
    <r>
      <rPr>
        <sz val="18"/>
        <rFont val="Times New Roman"/>
        <charset val="134"/>
      </rPr>
      <t>2</t>
    </r>
    <r>
      <rPr>
        <sz val="18"/>
        <rFont val="方正仿宋_GBK"/>
        <charset val="134"/>
      </rPr>
      <t>个泵房、管网铺设、配套电路及变压器等配套设施，及</t>
    </r>
    <r>
      <rPr>
        <sz val="18"/>
        <rFont val="Times New Roman"/>
        <charset val="134"/>
      </rPr>
      <t>28</t>
    </r>
    <r>
      <rPr>
        <sz val="18"/>
        <rFont val="方正仿宋_GBK"/>
        <charset val="134"/>
      </rPr>
      <t>村新建沉砂池</t>
    </r>
    <r>
      <rPr>
        <sz val="18"/>
        <rFont val="Times New Roman"/>
        <charset val="134"/>
      </rPr>
      <t>1</t>
    </r>
    <r>
      <rPr>
        <sz val="18"/>
        <rFont val="方正仿宋_GBK"/>
        <charset val="134"/>
      </rPr>
      <t>座。建成后产权归</t>
    </r>
    <r>
      <rPr>
        <sz val="18"/>
        <rFont val="Times New Roman"/>
        <charset val="134"/>
      </rPr>
      <t>15</t>
    </r>
    <r>
      <rPr>
        <sz val="18"/>
        <rFont val="方正仿宋_GBK"/>
        <charset val="134"/>
      </rPr>
      <t>村和</t>
    </r>
    <r>
      <rPr>
        <sz val="18"/>
        <rFont val="Times New Roman"/>
        <charset val="134"/>
      </rPr>
      <t>28</t>
    </r>
    <r>
      <rPr>
        <sz val="18"/>
        <rFont val="方正仿宋_GBK"/>
        <charset val="134"/>
      </rPr>
      <t>村。</t>
    </r>
  </si>
  <si>
    <r>
      <rPr>
        <sz val="18"/>
        <rFont val="方正仿宋_GBK"/>
        <charset val="134"/>
      </rPr>
      <t>设施农业，发展蔬菜种植</t>
    </r>
  </si>
  <si>
    <r>
      <rPr>
        <sz val="18"/>
        <rFont val="Times New Roman"/>
        <charset val="134"/>
      </rPr>
      <t>1.</t>
    </r>
    <r>
      <rPr>
        <sz val="18"/>
        <rFont val="方正仿宋_GBK"/>
        <charset val="134"/>
      </rPr>
      <t>数量指标：拱棚</t>
    </r>
    <r>
      <rPr>
        <sz val="18"/>
        <rFont val="Times New Roman"/>
        <charset val="134"/>
      </rPr>
      <t>≥507</t>
    </r>
    <r>
      <rPr>
        <sz val="18"/>
        <rFont val="方正仿宋_GBK"/>
        <charset val="134"/>
      </rPr>
      <t>座，提高节水效率</t>
    </r>
    <r>
      <rPr>
        <sz val="18"/>
        <rFont val="Times New Roman"/>
        <charset val="134"/>
      </rPr>
      <t>30%</t>
    </r>
    <r>
      <rPr>
        <sz val="18"/>
        <rFont val="方正仿宋_GBK"/>
        <charset val="134"/>
      </rPr>
      <t>，施肥效率</t>
    </r>
    <r>
      <rPr>
        <sz val="18"/>
        <rFont val="Times New Roman"/>
        <charset val="134"/>
      </rPr>
      <t>20%</t>
    </r>
    <r>
      <rPr>
        <sz val="18"/>
        <rFont val="方正仿宋_GBK"/>
        <charset val="134"/>
      </rPr>
      <t>。</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社会效益指标：直接受益人口</t>
    </r>
    <r>
      <rPr>
        <sz val="18"/>
        <rFont val="Times New Roman"/>
        <charset val="134"/>
      </rPr>
      <t>≥1636</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</si>
  <si>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yjsx2026-051</t>
  </si>
  <si>
    <r>
      <rPr>
        <sz val="18"/>
        <rFont val="方正仿宋_GBK"/>
        <charset val="134"/>
      </rPr>
      <t>英吉沙县乌恰镇土地碎片化整治及配套节水灌溉建设项目</t>
    </r>
  </si>
  <si>
    <r>
      <rPr>
        <sz val="18"/>
        <rFont val="方正仿宋_GBK"/>
        <charset val="134"/>
      </rPr>
      <t>乌恰镇</t>
    </r>
    <r>
      <rPr>
        <sz val="18"/>
        <rFont val="Times New Roman"/>
        <charset val="134"/>
      </rPr>
      <t>1</t>
    </r>
    <r>
      <rPr>
        <sz val="18"/>
        <rFont val="方正仿宋_GBK"/>
        <charset val="134"/>
      </rPr>
      <t>、</t>
    </r>
    <r>
      <rPr>
        <sz val="18"/>
        <rFont val="Times New Roman"/>
        <charset val="134"/>
      </rPr>
      <t>3</t>
    </r>
    <r>
      <rPr>
        <sz val="18"/>
        <rFont val="方正仿宋_GBK"/>
        <charset val="134"/>
      </rPr>
      <t>、</t>
    </r>
    <r>
      <rPr>
        <sz val="18"/>
        <rFont val="Times New Roman"/>
        <charset val="134"/>
      </rPr>
      <t>6</t>
    </r>
    <r>
      <rPr>
        <sz val="18"/>
        <rFont val="方正仿宋_GBK"/>
        <charset val="134"/>
      </rPr>
      <t>、</t>
    </r>
    <r>
      <rPr>
        <sz val="18"/>
        <rFont val="Times New Roman"/>
        <charset val="134"/>
      </rPr>
      <t>7</t>
    </r>
    <r>
      <rPr>
        <sz val="18"/>
        <rFont val="方正仿宋_GBK"/>
        <charset val="134"/>
      </rPr>
      <t>、</t>
    </r>
    <r>
      <rPr>
        <sz val="18"/>
        <rFont val="Times New Roman"/>
        <charset val="134"/>
      </rPr>
      <t>13</t>
    </r>
    <r>
      <rPr>
        <sz val="18"/>
        <rFont val="方正仿宋_GBK"/>
        <charset val="134"/>
      </rPr>
      <t>、</t>
    </r>
    <r>
      <rPr>
        <sz val="18"/>
        <rFont val="Times New Roman"/>
        <charset val="134"/>
      </rPr>
      <t>18</t>
    </r>
    <r>
      <rPr>
        <sz val="18"/>
        <rFont val="方正仿宋_GBK"/>
        <charset val="134"/>
      </rPr>
      <t>、</t>
    </r>
    <r>
      <rPr>
        <sz val="18"/>
        <rFont val="Times New Roman"/>
        <charset val="134"/>
      </rPr>
      <t>19</t>
    </r>
    <r>
      <rPr>
        <sz val="18"/>
        <rFont val="方正仿宋_GBK"/>
        <charset val="134"/>
      </rPr>
      <t>、</t>
    </r>
    <r>
      <rPr>
        <sz val="18"/>
        <rFont val="Times New Roman"/>
        <charset val="134"/>
      </rPr>
      <t>24</t>
    </r>
    <r>
      <rPr>
        <sz val="18"/>
        <rFont val="方正仿宋_GBK"/>
        <charset val="134"/>
      </rPr>
      <t>村</t>
    </r>
  </si>
  <si>
    <r>
      <rPr>
        <sz val="18"/>
        <rFont val="方正仿宋_GBK"/>
        <charset val="134"/>
      </rPr>
      <t>总投资：</t>
    </r>
    <r>
      <rPr>
        <sz val="18"/>
        <rFont val="Times New Roman"/>
        <charset val="134"/>
      </rPr>
      <t>870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2448</t>
    </r>
    <r>
      <rPr>
        <sz val="18"/>
        <rFont val="方正仿宋_GBK"/>
        <charset val="134"/>
      </rPr>
      <t>亩</t>
    </r>
    <r>
      <rPr>
        <sz val="18"/>
        <rFont val="Times New Roman"/>
        <charset val="134"/>
      </rPr>
      <t xml:space="preserve">
</t>
    </r>
    <r>
      <rPr>
        <sz val="18"/>
        <rFont val="方正仿宋_GBK"/>
        <charset val="134"/>
      </rPr>
      <t>建设内容：实施土地碎片化整理</t>
    </r>
    <r>
      <rPr>
        <sz val="18"/>
        <rFont val="Times New Roman"/>
        <charset val="134"/>
      </rPr>
      <t>2448</t>
    </r>
    <r>
      <rPr>
        <sz val="18"/>
        <rFont val="方正仿宋_GBK"/>
        <charset val="134"/>
      </rPr>
      <t>亩。</t>
    </r>
    <r>
      <rPr>
        <sz val="18"/>
        <rFont val="Times New Roman"/>
        <charset val="134"/>
      </rPr>
      <t>2</t>
    </r>
    <r>
      <rPr>
        <sz val="18"/>
        <rFont val="方正仿宋_GBK"/>
        <charset val="134"/>
      </rPr>
      <t>村</t>
    </r>
    <r>
      <rPr>
        <sz val="18"/>
        <rFont val="Times New Roman"/>
        <charset val="134"/>
      </rPr>
      <t>381</t>
    </r>
    <r>
      <rPr>
        <sz val="18"/>
        <rFont val="方正仿宋_GBK"/>
        <charset val="134"/>
      </rPr>
      <t>亩、</t>
    </r>
    <r>
      <rPr>
        <sz val="18"/>
        <rFont val="Times New Roman"/>
        <charset val="134"/>
      </rPr>
      <t>3</t>
    </r>
    <r>
      <rPr>
        <sz val="18"/>
        <rFont val="方正仿宋_GBK"/>
        <charset val="134"/>
      </rPr>
      <t>村</t>
    </r>
    <r>
      <rPr>
        <sz val="18"/>
        <rFont val="Times New Roman"/>
        <charset val="134"/>
      </rPr>
      <t>220</t>
    </r>
    <r>
      <rPr>
        <sz val="18"/>
        <rFont val="方正仿宋_GBK"/>
        <charset val="134"/>
      </rPr>
      <t>亩、</t>
    </r>
    <r>
      <rPr>
        <sz val="18"/>
        <rFont val="Times New Roman"/>
        <charset val="134"/>
      </rPr>
      <t>5</t>
    </r>
    <r>
      <rPr>
        <sz val="18"/>
        <rFont val="方正仿宋_GBK"/>
        <charset val="134"/>
      </rPr>
      <t>村</t>
    </r>
    <r>
      <rPr>
        <sz val="18"/>
        <rFont val="Times New Roman"/>
        <charset val="134"/>
      </rPr>
      <t>38</t>
    </r>
    <r>
      <rPr>
        <sz val="18"/>
        <rFont val="方正仿宋_GBK"/>
        <charset val="134"/>
      </rPr>
      <t>亩、</t>
    </r>
    <r>
      <rPr>
        <sz val="18"/>
        <rFont val="Times New Roman"/>
        <charset val="134"/>
      </rPr>
      <t>12</t>
    </r>
    <r>
      <rPr>
        <sz val="18"/>
        <rFont val="方正仿宋_GBK"/>
        <charset val="134"/>
      </rPr>
      <t>村</t>
    </r>
    <r>
      <rPr>
        <sz val="18"/>
        <rFont val="Times New Roman"/>
        <charset val="134"/>
      </rPr>
      <t>222</t>
    </r>
    <r>
      <rPr>
        <sz val="18"/>
        <rFont val="方正仿宋_GBK"/>
        <charset val="134"/>
      </rPr>
      <t>亩、</t>
    </r>
    <r>
      <rPr>
        <sz val="18"/>
        <rFont val="Times New Roman"/>
        <charset val="134"/>
      </rPr>
      <t>16</t>
    </r>
    <r>
      <rPr>
        <sz val="18"/>
        <rFont val="方正仿宋_GBK"/>
        <charset val="134"/>
      </rPr>
      <t>村</t>
    </r>
    <r>
      <rPr>
        <sz val="18"/>
        <rFont val="Times New Roman"/>
        <charset val="134"/>
      </rPr>
      <t>282</t>
    </r>
    <r>
      <rPr>
        <sz val="18"/>
        <rFont val="方正仿宋_GBK"/>
        <charset val="134"/>
      </rPr>
      <t>亩、</t>
    </r>
    <r>
      <rPr>
        <sz val="18"/>
        <rFont val="Times New Roman"/>
        <charset val="134"/>
      </rPr>
      <t>17</t>
    </r>
    <r>
      <rPr>
        <sz val="18"/>
        <rFont val="方正仿宋_GBK"/>
        <charset val="134"/>
      </rPr>
      <t>村</t>
    </r>
    <r>
      <rPr>
        <sz val="18"/>
        <rFont val="Times New Roman"/>
        <charset val="134"/>
      </rPr>
      <t>100</t>
    </r>
    <r>
      <rPr>
        <sz val="18"/>
        <rFont val="方正仿宋_GBK"/>
        <charset val="134"/>
      </rPr>
      <t>亩、</t>
    </r>
    <r>
      <rPr>
        <sz val="18"/>
        <rFont val="Times New Roman"/>
        <charset val="134"/>
      </rPr>
      <t>18</t>
    </r>
    <r>
      <rPr>
        <sz val="18"/>
        <rFont val="方正仿宋_GBK"/>
        <charset val="134"/>
      </rPr>
      <t>村</t>
    </r>
    <r>
      <rPr>
        <sz val="18"/>
        <rFont val="Times New Roman"/>
        <charset val="134"/>
      </rPr>
      <t>464</t>
    </r>
    <r>
      <rPr>
        <sz val="18"/>
        <rFont val="方正仿宋_GBK"/>
        <charset val="134"/>
      </rPr>
      <t>亩、</t>
    </r>
    <r>
      <rPr>
        <sz val="18"/>
        <rFont val="Times New Roman"/>
        <charset val="134"/>
      </rPr>
      <t>21</t>
    </r>
    <r>
      <rPr>
        <sz val="18"/>
        <rFont val="方正仿宋_GBK"/>
        <charset val="134"/>
      </rPr>
      <t>村</t>
    </r>
    <r>
      <rPr>
        <sz val="18"/>
        <rFont val="Times New Roman"/>
        <charset val="134"/>
      </rPr>
      <t>374</t>
    </r>
    <r>
      <rPr>
        <sz val="18"/>
        <rFont val="方正仿宋_GBK"/>
        <charset val="134"/>
      </rPr>
      <t>亩、</t>
    </r>
    <r>
      <rPr>
        <sz val="18"/>
        <rFont val="Times New Roman"/>
        <charset val="134"/>
      </rPr>
      <t>24</t>
    </r>
    <r>
      <rPr>
        <sz val="18"/>
        <rFont val="方正仿宋_GBK"/>
        <charset val="134"/>
      </rPr>
      <t>村</t>
    </r>
    <r>
      <rPr>
        <sz val="18"/>
        <rFont val="Times New Roman"/>
        <charset val="134"/>
      </rPr>
      <t>367</t>
    </r>
    <r>
      <rPr>
        <sz val="18"/>
        <rFont val="方正仿宋_GBK"/>
        <charset val="134"/>
      </rPr>
      <t>亩。</t>
    </r>
    <r>
      <rPr>
        <sz val="18"/>
        <rFont val="Times New Roman"/>
        <charset val="134"/>
      </rPr>
      <t>1.</t>
    </r>
    <r>
      <rPr>
        <sz val="18"/>
        <rFont val="方正仿宋_GBK"/>
        <charset val="134"/>
      </rPr>
      <t>耕地地表</t>
    </r>
    <r>
      <rPr>
        <sz val="18"/>
        <rFont val="Times New Roman"/>
        <charset val="134"/>
      </rPr>
      <t>30cm</t>
    </r>
    <r>
      <rPr>
        <sz val="18"/>
        <rFont val="方正仿宋_GBK"/>
        <charset val="134"/>
      </rPr>
      <t>种植土进行剥离，将剥离的种植土回覆至平整后的地表进行平整；</t>
    </r>
    <r>
      <rPr>
        <sz val="18"/>
        <rFont val="Times New Roman"/>
        <charset val="134"/>
      </rPr>
      <t>2.</t>
    </r>
    <r>
      <rPr>
        <sz val="18"/>
        <rFont val="方正仿宋_GBK"/>
        <charset val="134"/>
      </rPr>
      <t>修建防渗渠</t>
    </r>
    <r>
      <rPr>
        <sz val="18"/>
        <rFont val="Times New Roman"/>
        <charset val="134"/>
      </rPr>
      <t>4km</t>
    </r>
    <r>
      <rPr>
        <sz val="18"/>
        <rFont val="方正仿宋_GBK"/>
        <charset val="134"/>
      </rPr>
      <t>，流量</t>
    </r>
    <r>
      <rPr>
        <sz val="18"/>
        <rFont val="Times New Roman"/>
        <charset val="134"/>
      </rPr>
      <t>0.1-0.3m3/s</t>
    </r>
    <r>
      <rPr>
        <sz val="18"/>
        <rFont val="方正仿宋_GBK"/>
        <charset val="134"/>
      </rPr>
      <t>，渠道采用预制矩形渠，矩形渠道为</t>
    </r>
    <r>
      <rPr>
        <sz val="18"/>
        <rFont val="Times New Roman"/>
        <charset val="134"/>
      </rPr>
      <t>UJ800</t>
    </r>
    <r>
      <rPr>
        <sz val="18"/>
        <rFont val="方正仿宋_GBK"/>
        <charset val="134"/>
      </rPr>
      <t>、</t>
    </r>
    <r>
      <rPr>
        <sz val="18"/>
        <rFont val="Times New Roman"/>
        <charset val="134"/>
      </rPr>
      <t>UJ600</t>
    </r>
    <r>
      <rPr>
        <sz val="18"/>
        <rFont val="方正仿宋_GBK"/>
        <charset val="134"/>
      </rPr>
      <t>两种矩形断面，渠道内边坡为</t>
    </r>
    <r>
      <rPr>
        <sz val="18"/>
        <rFont val="Times New Roman"/>
        <charset val="134"/>
      </rPr>
      <t>1:0</t>
    </r>
    <r>
      <rPr>
        <sz val="18"/>
        <rFont val="方正仿宋_GBK"/>
        <charset val="134"/>
      </rPr>
      <t>，外边坡为</t>
    </r>
    <r>
      <rPr>
        <sz val="18"/>
        <rFont val="Times New Roman"/>
        <charset val="134"/>
      </rPr>
      <t>1:1.5</t>
    </r>
    <r>
      <rPr>
        <sz val="18"/>
        <rFont val="方正仿宋_GBK"/>
        <charset val="134"/>
      </rPr>
      <t>，衬砌板砼强度等级</t>
    </r>
    <r>
      <rPr>
        <sz val="18"/>
        <rFont val="Times New Roman"/>
        <charset val="134"/>
      </rPr>
      <t>C35F200W6</t>
    </r>
    <r>
      <rPr>
        <sz val="18"/>
        <rFont val="方正仿宋_GBK"/>
        <charset val="134"/>
      </rPr>
      <t>；装配式砼板仅渠底下设</t>
    </r>
    <r>
      <rPr>
        <sz val="18"/>
        <rFont val="Times New Roman"/>
        <charset val="134"/>
      </rPr>
      <t>30cm</t>
    </r>
    <r>
      <rPr>
        <sz val="18"/>
        <rFont val="方正仿宋_GBK"/>
        <charset val="134"/>
      </rPr>
      <t>厚砂砾石垫层；堤顶宽度为</t>
    </r>
    <r>
      <rPr>
        <sz val="18"/>
        <rFont val="Times New Roman"/>
        <charset val="134"/>
      </rPr>
      <t>0.5m</t>
    </r>
    <r>
      <rPr>
        <sz val="18"/>
        <rFont val="方正仿宋_GBK"/>
        <charset val="134"/>
      </rPr>
      <t>。装配式砼渠道每隔</t>
    </r>
    <r>
      <rPr>
        <sz val="18"/>
        <rFont val="Times New Roman"/>
        <charset val="134"/>
      </rPr>
      <t>2.0m</t>
    </r>
    <r>
      <rPr>
        <sz val="18"/>
        <rFont val="方正仿宋_GBK"/>
        <charset val="134"/>
      </rPr>
      <t>设一道结构缝，缝宽</t>
    </r>
    <r>
      <rPr>
        <sz val="18"/>
        <rFont val="Times New Roman"/>
        <charset val="134"/>
      </rPr>
      <t>2.0cm</t>
    </r>
    <r>
      <rPr>
        <sz val="18"/>
        <rFont val="方正仿宋_GBK"/>
        <charset val="134"/>
      </rPr>
      <t>，采用高压闭孔板及聚氨酯密封胶填缝。</t>
    </r>
  </si>
  <si>
    <r>
      <rPr>
        <sz val="18"/>
        <rFont val="Times New Roman"/>
        <charset val="134"/>
      </rPr>
      <t>1.</t>
    </r>
    <r>
      <rPr>
        <sz val="18"/>
        <rFont val="方正仿宋_GBK"/>
        <charset val="134"/>
      </rPr>
      <t>产出指标：土地平整</t>
    </r>
    <r>
      <rPr>
        <sz val="18"/>
        <rFont val="Times New Roman"/>
        <charset val="134"/>
      </rPr>
      <t>≥2448</t>
    </r>
    <r>
      <rPr>
        <sz val="18"/>
        <rFont val="方正仿宋_GBK"/>
        <charset val="134"/>
      </rPr>
      <t>亩，提高土地使用率</t>
    </r>
    <r>
      <rPr>
        <sz val="18"/>
        <rFont val="Times New Roman"/>
        <charset val="134"/>
      </rPr>
      <t>1%</t>
    </r>
    <r>
      <rPr>
        <sz val="18"/>
        <rFont val="方正仿宋_GBK"/>
        <charset val="134"/>
      </rPr>
      <t>，提高种植粮食产量</t>
    </r>
    <r>
      <rPr>
        <sz val="18"/>
        <rFont val="Times New Roman"/>
        <charset val="134"/>
      </rPr>
      <t>1.5%</t>
    </r>
    <r>
      <rPr>
        <sz val="18"/>
        <rFont val="方正仿宋_GBK"/>
        <charset val="134"/>
      </rPr>
      <t>。</t>
    </r>
    <r>
      <rPr>
        <sz val="18"/>
        <rFont val="Times New Roman"/>
        <charset val="134"/>
      </rPr>
      <t xml:space="preserve">
2.</t>
    </r>
    <r>
      <rPr>
        <sz val="18"/>
        <rFont val="方正仿宋_GBK"/>
        <charset val="134"/>
      </rPr>
      <t>社会效益指标：直接受益人口</t>
    </r>
    <r>
      <rPr>
        <sz val="18"/>
        <rFont val="Times New Roman"/>
        <charset val="134"/>
      </rPr>
      <t>≥4055</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≥95%</t>
    </r>
    <r>
      <rPr>
        <sz val="18"/>
        <rFont val="方正仿宋_GBK"/>
        <charset val="134"/>
      </rPr>
      <t>。</t>
    </r>
  </si>
  <si>
    <t>yjsx2026-053</t>
  </si>
  <si>
    <r>
      <rPr>
        <sz val="18"/>
        <rFont val="方正仿宋_GBK"/>
        <charset val="134"/>
      </rPr>
      <t>英吉沙县芒辛镇拱棚提质增效项目</t>
    </r>
  </si>
  <si>
    <r>
      <rPr>
        <sz val="18"/>
        <rFont val="方正仿宋_GBK"/>
        <charset val="134"/>
      </rPr>
      <t>芒辛镇</t>
    </r>
    <r>
      <rPr>
        <sz val="18"/>
        <rFont val="Times New Roman"/>
        <charset val="134"/>
      </rPr>
      <t>1</t>
    </r>
    <r>
      <rPr>
        <sz val="18"/>
        <rFont val="方正仿宋_GBK"/>
        <charset val="134"/>
      </rPr>
      <t>村</t>
    </r>
    <r>
      <rPr>
        <sz val="18"/>
        <rFont val="Times New Roman"/>
        <charset val="134"/>
      </rPr>
      <t>-8</t>
    </r>
    <r>
      <rPr>
        <sz val="18"/>
        <rFont val="方正仿宋_GBK"/>
        <charset val="134"/>
      </rPr>
      <t>村、</t>
    </r>
    <r>
      <rPr>
        <sz val="18"/>
        <rFont val="Times New Roman"/>
        <charset val="134"/>
      </rPr>
      <t>11</t>
    </r>
    <r>
      <rPr>
        <sz val="18"/>
        <rFont val="方正仿宋_GBK"/>
        <charset val="134"/>
      </rPr>
      <t>村、</t>
    </r>
    <r>
      <rPr>
        <sz val="18"/>
        <rFont val="Times New Roman"/>
        <charset val="134"/>
      </rPr>
      <t>12</t>
    </r>
    <r>
      <rPr>
        <sz val="18"/>
        <rFont val="方正仿宋_GBK"/>
        <charset val="134"/>
      </rPr>
      <t>村、</t>
    </r>
    <r>
      <rPr>
        <sz val="18"/>
        <rFont val="Times New Roman"/>
        <charset val="134"/>
      </rPr>
      <t>13</t>
    </r>
    <r>
      <rPr>
        <sz val="18"/>
        <rFont val="方正仿宋_GBK"/>
        <charset val="134"/>
      </rPr>
      <t>村、</t>
    </r>
    <r>
      <rPr>
        <sz val="18"/>
        <rFont val="Times New Roman"/>
        <charset val="134"/>
      </rPr>
      <t>16</t>
    </r>
    <r>
      <rPr>
        <sz val="18"/>
        <rFont val="方正仿宋_GBK"/>
        <charset val="134"/>
      </rPr>
      <t>村</t>
    </r>
  </si>
  <si>
    <r>
      <rPr>
        <sz val="18"/>
        <rFont val="方正仿宋_GBK"/>
        <charset val="134"/>
      </rPr>
      <t>总投资：</t>
    </r>
    <r>
      <rPr>
        <sz val="18"/>
        <rFont val="Times New Roman"/>
        <charset val="134"/>
      </rPr>
      <t>420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1755</t>
    </r>
    <r>
      <rPr>
        <sz val="18"/>
        <rFont val="方正仿宋_GBK"/>
        <charset val="134"/>
      </rPr>
      <t>座</t>
    </r>
    <r>
      <rPr>
        <sz val="18"/>
        <rFont val="Times New Roman"/>
        <charset val="134"/>
      </rPr>
      <t xml:space="preserve">
</t>
    </r>
    <r>
      <rPr>
        <sz val="18"/>
        <rFont val="方正仿宋_GBK"/>
        <charset val="134"/>
      </rPr>
      <t>建设内容：</t>
    </r>
    <r>
      <rPr>
        <sz val="18"/>
        <rFont val="Times New Roman"/>
        <charset val="134"/>
      </rPr>
      <t>1</t>
    </r>
    <r>
      <rPr>
        <sz val="18"/>
        <rFont val="方正仿宋_GBK"/>
        <charset val="134"/>
      </rPr>
      <t>村</t>
    </r>
    <r>
      <rPr>
        <sz val="18"/>
        <rFont val="Times New Roman"/>
        <charset val="134"/>
      </rPr>
      <t>427</t>
    </r>
    <r>
      <rPr>
        <sz val="18"/>
        <rFont val="方正仿宋_GBK"/>
        <charset val="134"/>
      </rPr>
      <t>座，</t>
    </r>
    <r>
      <rPr>
        <sz val="18"/>
        <rFont val="Times New Roman"/>
        <charset val="134"/>
      </rPr>
      <t>2</t>
    </r>
    <r>
      <rPr>
        <sz val="18"/>
        <rFont val="方正仿宋_GBK"/>
        <charset val="134"/>
      </rPr>
      <t>村</t>
    </r>
    <r>
      <rPr>
        <sz val="18"/>
        <rFont val="Times New Roman"/>
        <charset val="134"/>
      </rPr>
      <t>147</t>
    </r>
    <r>
      <rPr>
        <sz val="18"/>
        <rFont val="方正仿宋_GBK"/>
        <charset val="134"/>
      </rPr>
      <t>座，</t>
    </r>
    <r>
      <rPr>
        <sz val="18"/>
        <rFont val="Times New Roman"/>
        <charset val="134"/>
      </rPr>
      <t>3</t>
    </r>
    <r>
      <rPr>
        <sz val="18"/>
        <rFont val="方正仿宋_GBK"/>
        <charset val="134"/>
      </rPr>
      <t>村</t>
    </r>
    <r>
      <rPr>
        <sz val="18"/>
        <rFont val="Times New Roman"/>
        <charset val="134"/>
      </rPr>
      <t>66</t>
    </r>
    <r>
      <rPr>
        <sz val="18"/>
        <rFont val="方正仿宋_GBK"/>
        <charset val="134"/>
      </rPr>
      <t>座，</t>
    </r>
    <r>
      <rPr>
        <sz val="18"/>
        <rFont val="Times New Roman"/>
        <charset val="134"/>
      </rPr>
      <t>4</t>
    </r>
    <r>
      <rPr>
        <sz val="18"/>
        <rFont val="方正仿宋_GBK"/>
        <charset val="134"/>
      </rPr>
      <t>村</t>
    </r>
    <r>
      <rPr>
        <sz val="18"/>
        <rFont val="Times New Roman"/>
        <charset val="134"/>
      </rPr>
      <t>15</t>
    </r>
    <r>
      <rPr>
        <sz val="18"/>
        <rFont val="方正仿宋_GBK"/>
        <charset val="134"/>
      </rPr>
      <t>座，</t>
    </r>
    <r>
      <rPr>
        <sz val="18"/>
        <rFont val="Times New Roman"/>
        <charset val="134"/>
      </rPr>
      <t>5</t>
    </r>
    <r>
      <rPr>
        <sz val="18"/>
        <rFont val="方正仿宋_GBK"/>
        <charset val="134"/>
      </rPr>
      <t>村</t>
    </r>
    <r>
      <rPr>
        <sz val="18"/>
        <rFont val="Times New Roman"/>
        <charset val="134"/>
      </rPr>
      <t>146</t>
    </r>
    <r>
      <rPr>
        <sz val="18"/>
        <rFont val="方正仿宋_GBK"/>
        <charset val="134"/>
      </rPr>
      <t>座，</t>
    </r>
    <r>
      <rPr>
        <sz val="18"/>
        <rFont val="Times New Roman"/>
        <charset val="134"/>
      </rPr>
      <t>6</t>
    </r>
    <r>
      <rPr>
        <sz val="18"/>
        <rFont val="方正仿宋_GBK"/>
        <charset val="134"/>
      </rPr>
      <t>村</t>
    </r>
    <r>
      <rPr>
        <sz val="18"/>
        <rFont val="Times New Roman"/>
        <charset val="134"/>
      </rPr>
      <t>341</t>
    </r>
    <r>
      <rPr>
        <sz val="18"/>
        <rFont val="方正仿宋_GBK"/>
        <charset val="134"/>
      </rPr>
      <t>座，</t>
    </r>
    <r>
      <rPr>
        <sz val="18"/>
        <rFont val="Times New Roman"/>
        <charset val="134"/>
      </rPr>
      <t>7</t>
    </r>
    <r>
      <rPr>
        <sz val="18"/>
        <rFont val="方正仿宋_GBK"/>
        <charset val="134"/>
      </rPr>
      <t>村</t>
    </r>
    <r>
      <rPr>
        <sz val="18"/>
        <rFont val="Times New Roman"/>
        <charset val="134"/>
      </rPr>
      <t>197</t>
    </r>
    <r>
      <rPr>
        <sz val="18"/>
        <rFont val="方正仿宋_GBK"/>
        <charset val="134"/>
      </rPr>
      <t>座，</t>
    </r>
    <r>
      <rPr>
        <sz val="18"/>
        <rFont val="Times New Roman"/>
        <charset val="134"/>
      </rPr>
      <t>8</t>
    </r>
    <r>
      <rPr>
        <sz val="18"/>
        <rFont val="方正仿宋_GBK"/>
        <charset val="134"/>
      </rPr>
      <t>村</t>
    </r>
    <r>
      <rPr>
        <sz val="18"/>
        <rFont val="Times New Roman"/>
        <charset val="134"/>
      </rPr>
      <t>126</t>
    </r>
    <r>
      <rPr>
        <sz val="18"/>
        <rFont val="方正仿宋_GBK"/>
        <charset val="134"/>
      </rPr>
      <t>座，</t>
    </r>
    <r>
      <rPr>
        <sz val="18"/>
        <rFont val="Times New Roman"/>
        <charset val="134"/>
      </rPr>
      <t>11</t>
    </r>
    <r>
      <rPr>
        <sz val="18"/>
        <rFont val="方正仿宋_GBK"/>
        <charset val="134"/>
      </rPr>
      <t>村</t>
    </r>
    <r>
      <rPr>
        <sz val="18"/>
        <rFont val="Times New Roman"/>
        <charset val="134"/>
      </rPr>
      <t>10</t>
    </r>
    <r>
      <rPr>
        <sz val="18"/>
        <rFont val="方正仿宋_GBK"/>
        <charset val="134"/>
      </rPr>
      <t>座，</t>
    </r>
    <r>
      <rPr>
        <sz val="18"/>
        <rFont val="Times New Roman"/>
        <charset val="134"/>
      </rPr>
      <t>12</t>
    </r>
    <r>
      <rPr>
        <sz val="18"/>
        <rFont val="方正仿宋_GBK"/>
        <charset val="134"/>
      </rPr>
      <t>村</t>
    </r>
    <r>
      <rPr>
        <sz val="18"/>
        <rFont val="Times New Roman"/>
        <charset val="134"/>
      </rPr>
      <t>10</t>
    </r>
    <r>
      <rPr>
        <sz val="18"/>
        <rFont val="方正仿宋_GBK"/>
        <charset val="134"/>
      </rPr>
      <t>座，</t>
    </r>
    <r>
      <rPr>
        <sz val="18"/>
        <rFont val="Times New Roman"/>
        <charset val="134"/>
      </rPr>
      <t>13</t>
    </r>
    <r>
      <rPr>
        <sz val="18"/>
        <rFont val="方正仿宋_GBK"/>
        <charset val="134"/>
      </rPr>
      <t>村</t>
    </r>
    <r>
      <rPr>
        <sz val="18"/>
        <rFont val="Times New Roman"/>
        <charset val="134"/>
      </rPr>
      <t>64</t>
    </r>
    <r>
      <rPr>
        <sz val="18"/>
        <rFont val="方正仿宋_GBK"/>
        <charset val="134"/>
      </rPr>
      <t>座，</t>
    </r>
    <r>
      <rPr>
        <sz val="18"/>
        <rFont val="Times New Roman"/>
        <charset val="134"/>
      </rPr>
      <t>16</t>
    </r>
    <r>
      <rPr>
        <sz val="18"/>
        <rFont val="方正仿宋_GBK"/>
        <charset val="134"/>
      </rPr>
      <t>村</t>
    </r>
    <r>
      <rPr>
        <sz val="18"/>
        <rFont val="Times New Roman"/>
        <charset val="134"/>
      </rPr>
      <t>49</t>
    </r>
    <r>
      <rPr>
        <sz val="18"/>
        <rFont val="方正仿宋_GBK"/>
        <charset val="134"/>
      </rPr>
      <t>座，示范棚</t>
    </r>
    <r>
      <rPr>
        <sz val="18"/>
        <rFont val="Times New Roman"/>
        <charset val="134"/>
      </rPr>
      <t>32</t>
    </r>
    <r>
      <rPr>
        <sz val="18"/>
        <rFont val="方正仿宋_GBK"/>
        <charset val="134"/>
      </rPr>
      <t>座，对</t>
    </r>
    <r>
      <rPr>
        <sz val="18"/>
        <rFont val="Times New Roman"/>
        <charset val="134"/>
      </rPr>
      <t>125</t>
    </r>
    <r>
      <rPr>
        <sz val="18"/>
        <rFont val="方正仿宋_GBK"/>
        <charset val="134"/>
      </rPr>
      <t>座棚进行提质增效。主要更换棚膜、土质改良、灌溉管道更换。</t>
    </r>
  </si>
  <si>
    <r>
      <rPr>
        <sz val="18"/>
        <rFont val="Times New Roman"/>
        <charset val="134"/>
      </rPr>
      <t>1.</t>
    </r>
    <r>
      <rPr>
        <sz val="18"/>
        <rFont val="方正仿宋_GBK"/>
        <charset val="134"/>
      </rPr>
      <t>产出指标：项目提质增效后提升果蔬品质，年产量＞</t>
    </r>
    <r>
      <rPr>
        <sz val="18"/>
        <rFont val="Times New Roman"/>
        <charset val="134"/>
      </rPr>
      <t>450</t>
    </r>
    <r>
      <rPr>
        <sz val="18"/>
        <rFont val="方正仿宋_GBK"/>
        <charset val="134"/>
      </rPr>
      <t>吨；</t>
    </r>
    <r>
      <rPr>
        <sz val="18"/>
        <rFont val="Times New Roman"/>
        <charset val="134"/>
      </rPr>
      <t xml:space="preserve">
2.</t>
    </r>
    <r>
      <rPr>
        <sz val="18"/>
        <rFont val="方正仿宋_GBK"/>
        <charset val="134"/>
      </rPr>
      <t>经济效益指标：村集体收入＞</t>
    </r>
    <r>
      <rPr>
        <sz val="18"/>
        <rFont val="Times New Roman"/>
        <charset val="134"/>
      </rPr>
      <t>5</t>
    </r>
    <r>
      <rPr>
        <sz val="18"/>
        <rFont val="方正仿宋_GBK"/>
        <charset val="134"/>
      </rPr>
      <t>万元；</t>
    </r>
    <r>
      <rPr>
        <sz val="18"/>
        <rFont val="Times New Roman"/>
        <charset val="134"/>
      </rPr>
      <t xml:space="preserve">
3.</t>
    </r>
    <r>
      <rPr>
        <sz val="18"/>
        <rFont val="方正仿宋_GBK"/>
        <charset val="134"/>
      </rPr>
      <t>社会效益指标：实现果蔬产业链发展，直接及间接带动低收入群体就业</t>
    </r>
    <r>
      <rPr>
        <sz val="18"/>
        <rFont val="Times New Roman"/>
        <charset val="134"/>
      </rPr>
      <t>≥60</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</si>
  <si>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t>yjsx2026-055</t>
  </si>
  <si>
    <r>
      <rPr>
        <sz val="18"/>
        <rFont val="方正仿宋_GBK"/>
        <charset val="134"/>
      </rPr>
      <t>英吉沙县芒辛镇特色林果优质示范基地建设项目</t>
    </r>
  </si>
  <si>
    <r>
      <rPr>
        <sz val="18"/>
        <rFont val="方正仿宋_GBK"/>
        <charset val="134"/>
      </rPr>
      <t>芒辛镇</t>
    </r>
    <r>
      <rPr>
        <sz val="18"/>
        <rFont val="Times New Roman"/>
        <charset val="134"/>
      </rPr>
      <t>6</t>
    </r>
    <r>
      <rPr>
        <sz val="18"/>
        <rFont val="方正仿宋_GBK"/>
        <charset val="134"/>
      </rPr>
      <t>村、</t>
    </r>
    <r>
      <rPr>
        <sz val="18"/>
        <rFont val="Times New Roman"/>
        <charset val="134"/>
      </rPr>
      <t>7</t>
    </r>
    <r>
      <rPr>
        <sz val="18"/>
        <rFont val="方正仿宋_GBK"/>
        <charset val="134"/>
      </rPr>
      <t>村、</t>
    </r>
    <r>
      <rPr>
        <sz val="18"/>
        <rFont val="Times New Roman"/>
        <charset val="134"/>
      </rPr>
      <t>9</t>
    </r>
    <r>
      <rPr>
        <sz val="18"/>
        <rFont val="方正仿宋_GBK"/>
        <charset val="134"/>
      </rPr>
      <t>村、</t>
    </r>
    <r>
      <rPr>
        <sz val="18"/>
        <rFont val="Times New Roman"/>
        <charset val="134"/>
      </rPr>
      <t>11</t>
    </r>
    <r>
      <rPr>
        <sz val="18"/>
        <rFont val="方正仿宋_GBK"/>
        <charset val="134"/>
      </rPr>
      <t>村</t>
    </r>
  </si>
  <si>
    <r>
      <rPr>
        <sz val="18"/>
        <rFont val="方正仿宋_GBK"/>
        <charset val="134"/>
      </rPr>
      <t>总投资：</t>
    </r>
    <r>
      <rPr>
        <sz val="18"/>
        <rFont val="Times New Roman"/>
        <charset val="134"/>
      </rPr>
      <t>590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1237</t>
    </r>
    <r>
      <rPr>
        <sz val="18"/>
        <rFont val="方正仿宋_GBK"/>
        <charset val="134"/>
      </rPr>
      <t>亩</t>
    </r>
    <r>
      <rPr>
        <sz val="18"/>
        <rFont val="Times New Roman"/>
        <charset val="134"/>
      </rPr>
      <t xml:space="preserve">
</t>
    </r>
    <r>
      <rPr>
        <sz val="18"/>
        <rFont val="方正仿宋_GBK"/>
        <charset val="134"/>
      </rPr>
      <t>建设内容：对</t>
    </r>
    <r>
      <rPr>
        <sz val="18"/>
        <rFont val="Times New Roman"/>
        <charset val="134"/>
      </rPr>
      <t>6</t>
    </r>
    <r>
      <rPr>
        <sz val="18"/>
        <rFont val="方正仿宋_GBK"/>
        <charset val="134"/>
      </rPr>
      <t>村</t>
    </r>
    <r>
      <rPr>
        <sz val="18"/>
        <rFont val="Times New Roman"/>
        <charset val="134"/>
      </rPr>
      <t>200</t>
    </r>
    <r>
      <rPr>
        <sz val="18"/>
        <rFont val="方正仿宋_GBK"/>
        <charset val="134"/>
      </rPr>
      <t>亩、</t>
    </r>
    <r>
      <rPr>
        <sz val="18"/>
        <rFont val="Times New Roman"/>
        <charset val="134"/>
      </rPr>
      <t>7</t>
    </r>
    <r>
      <rPr>
        <sz val="18"/>
        <rFont val="方正仿宋_GBK"/>
        <charset val="134"/>
      </rPr>
      <t>村</t>
    </r>
    <r>
      <rPr>
        <sz val="18"/>
        <rFont val="Times New Roman"/>
        <charset val="134"/>
      </rPr>
      <t>650</t>
    </r>
    <r>
      <rPr>
        <sz val="18"/>
        <rFont val="方正仿宋_GBK"/>
        <charset val="134"/>
      </rPr>
      <t>亩蟠桃园，</t>
    </r>
    <r>
      <rPr>
        <sz val="18"/>
        <rFont val="Times New Roman"/>
        <charset val="134"/>
      </rPr>
      <t>9</t>
    </r>
    <r>
      <rPr>
        <sz val="18"/>
        <rFont val="方正仿宋_GBK"/>
        <charset val="134"/>
      </rPr>
      <t>村葡萄园</t>
    </r>
    <r>
      <rPr>
        <sz val="18"/>
        <rFont val="Times New Roman"/>
        <charset val="134"/>
      </rPr>
      <t>127</t>
    </r>
    <r>
      <rPr>
        <sz val="18"/>
        <rFont val="方正仿宋_GBK"/>
        <charset val="134"/>
      </rPr>
      <t>亩、</t>
    </r>
    <r>
      <rPr>
        <sz val="18"/>
        <rFont val="Times New Roman"/>
        <charset val="134"/>
      </rPr>
      <t>11</t>
    </r>
    <r>
      <rPr>
        <sz val="18"/>
        <rFont val="方正仿宋_GBK"/>
        <charset val="134"/>
      </rPr>
      <t>村杏园</t>
    </r>
    <r>
      <rPr>
        <sz val="18"/>
        <rFont val="Times New Roman"/>
        <charset val="134"/>
      </rPr>
      <t>260</t>
    </r>
    <r>
      <rPr>
        <sz val="18"/>
        <rFont val="方正仿宋_GBK"/>
        <charset val="134"/>
      </rPr>
      <t>亩，主要进行优质品种改良、科学修剪施肥等，并配套建设相关附属设施设备等。</t>
    </r>
  </si>
  <si>
    <r>
      <rPr>
        <sz val="18"/>
        <rFont val="方正仿宋_GBK"/>
        <charset val="134"/>
      </rPr>
      <t>特色种植业</t>
    </r>
  </si>
  <si>
    <r>
      <rPr>
        <sz val="18"/>
        <rFont val="Times New Roman"/>
        <charset val="134"/>
      </rPr>
      <t>1.</t>
    </r>
    <r>
      <rPr>
        <sz val="18"/>
        <rFont val="方正仿宋_GBK"/>
        <charset val="134"/>
      </rPr>
      <t>产出指标：建成精细化优质林果示范基地，年产量＞</t>
    </r>
    <r>
      <rPr>
        <sz val="18"/>
        <rFont val="Times New Roman"/>
        <charset val="134"/>
      </rPr>
      <t>450</t>
    </r>
    <r>
      <rPr>
        <sz val="18"/>
        <rFont val="方正仿宋_GBK"/>
        <charset val="134"/>
      </rPr>
      <t>吨；</t>
    </r>
    <r>
      <rPr>
        <sz val="18"/>
        <rFont val="Times New Roman"/>
        <charset val="134"/>
      </rPr>
      <t xml:space="preserve">
2.</t>
    </r>
    <r>
      <rPr>
        <sz val="18"/>
        <rFont val="方正仿宋_GBK"/>
        <charset val="134"/>
      </rPr>
      <t>经济效益指标：</t>
    </r>
    <r>
      <rPr>
        <sz val="18"/>
        <rFont val="Times New Roman"/>
        <charset val="134"/>
      </rPr>
      <t>4</t>
    </r>
    <r>
      <rPr>
        <sz val="18"/>
        <rFont val="方正仿宋_GBK"/>
        <charset val="134"/>
      </rPr>
      <t>个村集体共计增加收入＞</t>
    </r>
    <r>
      <rPr>
        <sz val="18"/>
        <rFont val="Times New Roman"/>
        <charset val="134"/>
      </rPr>
      <t>8</t>
    </r>
    <r>
      <rPr>
        <sz val="18"/>
        <rFont val="方正仿宋_GBK"/>
        <charset val="134"/>
      </rPr>
      <t>万元；</t>
    </r>
    <r>
      <rPr>
        <sz val="18"/>
        <rFont val="Times New Roman"/>
        <charset val="134"/>
      </rPr>
      <t xml:space="preserve">
3.</t>
    </r>
    <r>
      <rPr>
        <sz val="18"/>
        <rFont val="方正仿宋_GBK"/>
        <charset val="134"/>
      </rPr>
      <t>社会效益指标：提升林果产量与品质，实现产业增值增收，直接及间接带动低收入群体就业</t>
    </r>
    <r>
      <rPr>
        <sz val="18"/>
        <rFont val="Times New Roman"/>
        <charset val="134"/>
      </rPr>
      <t>≥100</t>
    </r>
    <r>
      <rPr>
        <sz val="18"/>
        <rFont val="方正仿宋_GBK"/>
        <charset val="134"/>
      </rPr>
      <t>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</si>
  <si>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t>yjsx2026-056</t>
  </si>
  <si>
    <r>
      <rPr>
        <sz val="18"/>
        <rFont val="方正仿宋_GBK"/>
        <charset val="134"/>
      </rPr>
      <t>英吉沙县芒辛镇</t>
    </r>
    <r>
      <rPr>
        <sz val="18"/>
        <rFont val="Times New Roman"/>
        <charset val="134"/>
      </rPr>
      <t>2026</t>
    </r>
    <r>
      <rPr>
        <sz val="18"/>
        <rFont val="方正仿宋_GBK"/>
        <charset val="134"/>
      </rPr>
      <t>年壮大村集体经济项目</t>
    </r>
  </si>
  <si>
    <r>
      <rPr>
        <sz val="18"/>
        <rFont val="方正仿宋_GBK"/>
        <charset val="134"/>
      </rPr>
      <t>总投资：</t>
    </r>
    <r>
      <rPr>
        <sz val="18"/>
        <rFont val="Times New Roman"/>
        <charset val="134"/>
      </rPr>
      <t>610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1600</t>
    </r>
    <r>
      <rPr>
        <sz val="18"/>
        <rFont val="方正仿宋_GBK"/>
        <charset val="134"/>
      </rPr>
      <t>平方米</t>
    </r>
    <r>
      <rPr>
        <sz val="18"/>
        <rFont val="Times New Roman"/>
        <charset val="134"/>
      </rPr>
      <t xml:space="preserve">
</t>
    </r>
    <r>
      <rPr>
        <sz val="18"/>
        <rFont val="方正仿宋_GBK"/>
        <charset val="134"/>
      </rPr>
      <t>建设内容：在芒辛镇</t>
    </r>
    <r>
      <rPr>
        <sz val="18"/>
        <rFont val="Times New Roman"/>
        <charset val="134"/>
      </rPr>
      <t>10</t>
    </r>
    <r>
      <rPr>
        <sz val="18"/>
        <rFont val="方正仿宋_GBK"/>
        <charset val="134"/>
      </rPr>
      <t>村建设</t>
    </r>
    <r>
      <rPr>
        <sz val="18"/>
        <rFont val="Times New Roman"/>
        <charset val="134"/>
      </rPr>
      <t>1</t>
    </r>
    <r>
      <rPr>
        <sz val="18"/>
        <rFont val="方正仿宋_GBK"/>
        <charset val="134"/>
      </rPr>
      <t>座</t>
    </r>
    <r>
      <rPr>
        <sz val="18"/>
        <rFont val="Times New Roman"/>
        <charset val="134"/>
      </rPr>
      <t>2</t>
    </r>
    <r>
      <rPr>
        <sz val="18"/>
        <rFont val="方正仿宋_GBK"/>
        <charset val="134"/>
      </rPr>
      <t>层</t>
    </r>
    <r>
      <rPr>
        <sz val="18"/>
        <rFont val="Times New Roman"/>
        <charset val="134"/>
      </rPr>
      <t>1600</t>
    </r>
    <r>
      <rPr>
        <sz val="18"/>
        <rFont val="方正仿宋_GBK"/>
        <charset val="134"/>
      </rPr>
      <t>平方米的商铺，并配套相关附属设施设备等。</t>
    </r>
  </si>
  <si>
    <r>
      <rPr>
        <sz val="18"/>
        <rFont val="Times New Roman"/>
        <charset val="134"/>
      </rPr>
      <t>1.</t>
    </r>
    <r>
      <rPr>
        <sz val="18"/>
        <rFont val="方正仿宋_GBK"/>
        <charset val="134"/>
      </rPr>
      <t>数量指标：建成</t>
    </r>
    <r>
      <rPr>
        <sz val="18"/>
        <rFont val="Times New Roman"/>
        <charset val="134"/>
      </rPr>
      <t>1</t>
    </r>
    <r>
      <rPr>
        <sz val="18"/>
        <rFont val="方正仿宋_GBK"/>
        <charset val="134"/>
      </rPr>
      <t>座</t>
    </r>
    <r>
      <rPr>
        <sz val="18"/>
        <rFont val="Times New Roman"/>
        <charset val="134"/>
      </rPr>
      <t>1600</t>
    </r>
    <r>
      <rPr>
        <sz val="18"/>
        <rFont val="方正仿宋_GBK"/>
        <charset val="134"/>
      </rPr>
      <t>平方米商铺及配套附属设施设备；</t>
    </r>
    <r>
      <rPr>
        <sz val="18"/>
        <rFont val="Times New Roman"/>
        <charset val="134"/>
      </rPr>
      <t xml:space="preserve">
2.</t>
    </r>
    <r>
      <rPr>
        <sz val="18"/>
        <rFont val="方正仿宋_GBK"/>
        <charset val="134"/>
      </rPr>
      <t>时效指标：旅游客流量年均增长率</t>
    </r>
    <r>
      <rPr>
        <sz val="18"/>
        <rFont val="Times New Roman"/>
        <charset val="134"/>
      </rPr>
      <t>≥60%</t>
    </r>
    <r>
      <rPr>
        <sz val="18"/>
        <rFont val="方正仿宋_GBK"/>
        <charset val="134"/>
      </rPr>
      <t>，消费额年均增长</t>
    </r>
    <r>
      <rPr>
        <sz val="18"/>
        <rFont val="Times New Roman"/>
        <charset val="134"/>
      </rPr>
      <t>≥33%</t>
    </r>
    <r>
      <rPr>
        <sz val="18"/>
        <rFont val="方正仿宋_GBK"/>
        <charset val="134"/>
      </rPr>
      <t>；</t>
    </r>
    <r>
      <rPr>
        <sz val="18"/>
        <rFont val="Times New Roman"/>
        <charset val="134"/>
      </rPr>
      <t xml:space="preserve">
3.</t>
    </r>
    <r>
      <rPr>
        <sz val="18"/>
        <rFont val="方正仿宋_GBK"/>
        <charset val="134"/>
      </rPr>
      <t>效益指标：项目建成后预计年租金</t>
    </r>
    <r>
      <rPr>
        <sz val="18"/>
        <rFont val="Times New Roman"/>
        <charset val="134"/>
      </rPr>
      <t>30</t>
    </r>
    <r>
      <rPr>
        <sz val="18"/>
        <rFont val="方正仿宋_GBK"/>
        <charset val="134"/>
      </rPr>
      <t>万元；间接带动就业</t>
    </r>
    <r>
      <rPr>
        <sz val="18"/>
        <rFont val="Times New Roman"/>
        <charset val="134"/>
      </rPr>
      <t>≥310</t>
    </r>
    <r>
      <rPr>
        <sz val="18"/>
        <rFont val="方正仿宋_GBK"/>
        <charset val="134"/>
      </rPr>
      <t>个，增加就业岗位</t>
    </r>
    <r>
      <rPr>
        <sz val="18"/>
        <rFont val="Times New Roman"/>
        <charset val="134"/>
      </rPr>
      <t xml:space="preserve"> 10</t>
    </r>
    <r>
      <rPr>
        <sz val="18"/>
        <rFont val="方正仿宋_GBK"/>
        <charset val="134"/>
      </rPr>
      <t>个，游客人均消费</t>
    </r>
    <r>
      <rPr>
        <sz val="18"/>
        <rFont val="Times New Roman"/>
        <charset val="134"/>
      </rPr>
      <t>≥200</t>
    </r>
    <r>
      <rPr>
        <sz val="18"/>
        <rFont val="方正仿宋_GBK"/>
        <charset val="134"/>
      </rPr>
      <t>元，文创消费占比</t>
    </r>
    <r>
      <rPr>
        <sz val="18"/>
        <rFont val="Times New Roman"/>
        <charset val="134"/>
      </rPr>
      <t>≥60%</t>
    </r>
    <r>
      <rPr>
        <sz val="18"/>
        <rFont val="方正仿宋_GBK"/>
        <charset val="134"/>
      </rPr>
      <t>；</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以上。</t>
    </r>
  </si>
  <si>
    <t>yjsx2026-063</t>
  </si>
  <si>
    <r>
      <rPr>
        <sz val="18"/>
        <rFont val="方正仿宋_GBK"/>
        <charset val="134"/>
      </rPr>
      <t>英吉沙县克孜勒乡现代农业建设项目</t>
    </r>
  </si>
  <si>
    <r>
      <rPr>
        <sz val="18"/>
        <rFont val="方正仿宋_GBK"/>
        <charset val="134"/>
      </rPr>
      <t>英吉沙县克孜勒乡平安（</t>
    </r>
    <r>
      <rPr>
        <sz val="18"/>
        <rFont val="Times New Roman"/>
        <charset val="134"/>
      </rPr>
      <t>6</t>
    </r>
    <r>
      <rPr>
        <sz val="18"/>
        <rFont val="方正仿宋_GBK"/>
        <charset val="134"/>
      </rPr>
      <t>）村</t>
    </r>
  </si>
  <si>
    <r>
      <rPr>
        <sz val="18"/>
        <rFont val="方正仿宋_GBK"/>
        <charset val="134"/>
      </rPr>
      <t>总投资：</t>
    </r>
    <r>
      <rPr>
        <sz val="18"/>
        <rFont val="Times New Roman"/>
        <charset val="134"/>
      </rPr>
      <t>1070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1200</t>
    </r>
    <r>
      <rPr>
        <sz val="18"/>
        <rFont val="方正仿宋_GBK"/>
        <charset val="134"/>
      </rPr>
      <t>亩</t>
    </r>
    <r>
      <rPr>
        <sz val="18"/>
        <rFont val="Times New Roman"/>
        <charset val="134"/>
      </rPr>
      <t xml:space="preserve">
</t>
    </r>
    <r>
      <rPr>
        <sz val="18"/>
        <rFont val="方正仿宋_GBK"/>
        <charset val="134"/>
      </rPr>
      <t>建设内容：一是对平安（</t>
    </r>
    <r>
      <rPr>
        <sz val="18"/>
        <rFont val="Times New Roman"/>
        <charset val="134"/>
      </rPr>
      <t>6</t>
    </r>
    <r>
      <rPr>
        <sz val="18"/>
        <rFont val="方正仿宋_GBK"/>
        <charset val="134"/>
      </rPr>
      <t>）村建设沉砂池</t>
    </r>
    <r>
      <rPr>
        <sz val="18"/>
        <rFont val="Times New Roman"/>
        <charset val="134"/>
      </rPr>
      <t>2</t>
    </r>
    <r>
      <rPr>
        <sz val="18"/>
        <rFont val="方正仿宋_GBK"/>
        <charset val="134"/>
      </rPr>
      <t>座及相关滴灌增压配套设施等；二是种植大果沙枣种植</t>
    </r>
    <r>
      <rPr>
        <sz val="18"/>
        <rFont val="Times New Roman"/>
        <charset val="134"/>
      </rPr>
      <t>1200</t>
    </r>
    <r>
      <rPr>
        <sz val="18"/>
        <rFont val="方正仿宋_GBK"/>
        <charset val="134"/>
      </rPr>
      <t>亩，开沟、灌溉、换土及相关配套设施。</t>
    </r>
  </si>
  <si>
    <r>
      <rPr>
        <sz val="18"/>
        <rFont val="方正仿宋_GBK"/>
        <charset val="134"/>
      </rPr>
      <t>大果沙枣</t>
    </r>
  </si>
  <si>
    <r>
      <rPr>
        <sz val="18"/>
        <rFont val="Times New Roman"/>
        <charset val="134"/>
      </rPr>
      <t>1.</t>
    </r>
    <r>
      <rPr>
        <sz val="18"/>
        <rFont val="方正仿宋_GBK"/>
        <charset val="134"/>
      </rPr>
      <t>数量指标：建成沙枣种植基地</t>
    </r>
    <r>
      <rPr>
        <sz val="18"/>
        <rFont val="Times New Roman"/>
        <charset val="134"/>
      </rPr>
      <t>1</t>
    </r>
    <r>
      <rPr>
        <sz val="18"/>
        <rFont val="方正仿宋_GBK"/>
        <charset val="134"/>
      </rPr>
      <t>处并实现规模化生产。</t>
    </r>
    <r>
      <rPr>
        <sz val="18"/>
        <rFont val="Times New Roman"/>
        <charset val="134"/>
      </rPr>
      <t xml:space="preserve">
2.</t>
    </r>
    <r>
      <rPr>
        <sz val="18"/>
        <rFont val="方正仿宋_GBK"/>
        <charset val="134"/>
      </rPr>
      <t>质量指标：种植沙枣</t>
    </r>
    <r>
      <rPr>
        <sz val="18"/>
        <rFont val="Times New Roman"/>
        <charset val="134"/>
      </rPr>
      <t>≥1200</t>
    </r>
    <r>
      <rPr>
        <sz val="18"/>
        <rFont val="方正仿宋_GBK"/>
        <charset val="134"/>
      </rPr>
      <t>亩，成活率</t>
    </r>
    <r>
      <rPr>
        <sz val="18"/>
        <rFont val="Times New Roman"/>
        <charset val="134"/>
      </rPr>
      <t>≥90%</t>
    </r>
    <r>
      <rPr>
        <sz val="18"/>
        <rFont val="方正仿宋_GBK"/>
        <charset val="134"/>
      </rPr>
      <t>，</t>
    </r>
    <r>
      <rPr>
        <sz val="18"/>
        <rFont val="Times New Roman"/>
        <charset val="134"/>
      </rPr>
      <t>2</t>
    </r>
    <r>
      <rPr>
        <sz val="18"/>
        <rFont val="方正仿宋_GBK"/>
        <charset val="134"/>
      </rPr>
      <t>～</t>
    </r>
    <r>
      <rPr>
        <sz val="18"/>
        <rFont val="Times New Roman"/>
        <charset val="134"/>
      </rPr>
      <t>3</t>
    </r>
    <r>
      <rPr>
        <sz val="18"/>
        <rFont val="方正仿宋_GBK"/>
        <charset val="134"/>
      </rPr>
      <t>年后产沙枣</t>
    </r>
    <r>
      <rPr>
        <sz val="18"/>
        <rFont val="Times New Roman"/>
        <charset val="134"/>
      </rPr>
      <t>≥200</t>
    </r>
    <r>
      <rPr>
        <sz val="18"/>
        <rFont val="方正仿宋_GBK"/>
        <charset val="134"/>
      </rPr>
      <t>吨。</t>
    </r>
    <r>
      <rPr>
        <sz val="18"/>
        <rFont val="Times New Roman"/>
        <charset val="134"/>
      </rPr>
      <t xml:space="preserve">
3.</t>
    </r>
    <r>
      <rPr>
        <sz val="18"/>
        <rFont val="方正仿宋_GBK"/>
        <charset val="134"/>
      </rPr>
      <t>经济效益指标：预计沙枣经济效益</t>
    </r>
    <r>
      <rPr>
        <sz val="18"/>
        <rFont val="Times New Roman"/>
        <charset val="134"/>
      </rPr>
      <t>≥100</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</si>
  <si>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yjsx2026-064</t>
  </si>
  <si>
    <r>
      <rPr>
        <sz val="18"/>
        <rFont val="方正仿宋_GBK"/>
        <charset val="134"/>
      </rPr>
      <t>英吉沙县克孜勒乡黄金梨种植项目</t>
    </r>
  </si>
  <si>
    <r>
      <rPr>
        <sz val="18"/>
        <rFont val="方正仿宋_GBK"/>
        <charset val="134"/>
      </rPr>
      <t>总投资：</t>
    </r>
    <r>
      <rPr>
        <sz val="18"/>
        <rFont val="Times New Roman"/>
        <charset val="134"/>
      </rPr>
      <t>445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500</t>
    </r>
    <r>
      <rPr>
        <sz val="18"/>
        <rFont val="方正仿宋_GBK"/>
        <charset val="134"/>
      </rPr>
      <t>亩</t>
    </r>
    <r>
      <rPr>
        <sz val="18"/>
        <rFont val="Times New Roman"/>
        <charset val="134"/>
      </rPr>
      <t xml:space="preserve">
</t>
    </r>
    <r>
      <rPr>
        <sz val="18"/>
        <rFont val="方正仿宋_GBK"/>
        <charset val="134"/>
      </rPr>
      <t>建设内容：沙枣林种植新种植黄金梨</t>
    </r>
    <r>
      <rPr>
        <sz val="18"/>
        <rFont val="Times New Roman"/>
        <charset val="134"/>
      </rPr>
      <t>500</t>
    </r>
    <r>
      <rPr>
        <sz val="18"/>
        <rFont val="方正仿宋_GBK"/>
        <charset val="134"/>
      </rPr>
      <t>亩，进行开沟、换土和灌溉成本造价</t>
    </r>
    <r>
      <rPr>
        <sz val="18"/>
        <rFont val="Times New Roman"/>
        <charset val="134"/>
      </rPr>
      <t>3000</t>
    </r>
    <r>
      <rPr>
        <sz val="18"/>
        <rFont val="方正仿宋_GBK"/>
        <charset val="134"/>
      </rPr>
      <t>元</t>
    </r>
    <r>
      <rPr>
        <sz val="18"/>
        <rFont val="Times New Roman"/>
        <charset val="134"/>
      </rPr>
      <t>/</t>
    </r>
    <r>
      <rPr>
        <sz val="18"/>
        <rFont val="方正仿宋_GBK"/>
        <charset val="134"/>
      </rPr>
      <t>亩，黄金梨每亩</t>
    </r>
    <r>
      <rPr>
        <sz val="18"/>
        <rFont val="Times New Roman"/>
        <charset val="134"/>
      </rPr>
      <t>87</t>
    </r>
    <r>
      <rPr>
        <sz val="18"/>
        <rFont val="方正仿宋_GBK"/>
        <charset val="134"/>
      </rPr>
      <t>棵，苗种造价</t>
    </r>
    <r>
      <rPr>
        <sz val="18"/>
        <rFont val="Times New Roman"/>
        <charset val="134"/>
      </rPr>
      <t>3480</t>
    </r>
    <r>
      <rPr>
        <sz val="18"/>
        <rFont val="方正仿宋_GBK"/>
        <charset val="134"/>
      </rPr>
      <t>元</t>
    </r>
    <r>
      <rPr>
        <sz val="18"/>
        <rFont val="Times New Roman"/>
        <charset val="134"/>
      </rPr>
      <t>/</t>
    </r>
    <r>
      <rPr>
        <sz val="18"/>
        <rFont val="方正仿宋_GBK"/>
        <charset val="134"/>
      </rPr>
      <t>亩，以及相关配套设施。</t>
    </r>
  </si>
  <si>
    <r>
      <rPr>
        <sz val="18"/>
        <rFont val="方正仿宋_GBK"/>
        <charset val="134"/>
      </rPr>
      <t>梨子</t>
    </r>
  </si>
  <si>
    <r>
      <rPr>
        <sz val="18"/>
        <rFont val="Times New Roman"/>
        <charset val="134"/>
      </rPr>
      <t>1.</t>
    </r>
    <r>
      <rPr>
        <sz val="18"/>
        <rFont val="方正仿宋_GBK"/>
        <charset val="134"/>
      </rPr>
      <t>数量指标：种植黄金梨</t>
    </r>
    <r>
      <rPr>
        <sz val="18"/>
        <rFont val="Times New Roman"/>
        <charset val="134"/>
      </rPr>
      <t>≥500</t>
    </r>
    <r>
      <rPr>
        <sz val="18"/>
        <rFont val="方正仿宋_GBK"/>
        <charset val="134"/>
      </rPr>
      <t>亩，</t>
    </r>
    <r>
      <rPr>
        <sz val="18"/>
        <rFont val="Times New Roman"/>
        <charset val="134"/>
      </rPr>
      <t>3-4</t>
    </r>
    <r>
      <rPr>
        <sz val="18"/>
        <rFont val="方正仿宋_GBK"/>
        <charset val="134"/>
      </rPr>
      <t>年生产沙枣</t>
    </r>
    <r>
      <rPr>
        <sz val="18"/>
        <rFont val="Times New Roman"/>
        <charset val="134"/>
      </rPr>
      <t>≥40</t>
    </r>
    <r>
      <rPr>
        <sz val="18"/>
        <rFont val="方正仿宋_GBK"/>
        <charset val="134"/>
      </rPr>
      <t>吨。</t>
    </r>
    <r>
      <rPr>
        <sz val="18"/>
        <rFont val="Times New Roman"/>
        <charset val="134"/>
      </rPr>
      <t xml:space="preserve">
2.</t>
    </r>
    <r>
      <rPr>
        <sz val="18"/>
        <rFont val="方正仿宋_GBK"/>
        <charset val="134"/>
      </rPr>
      <t>质量指标：黄金梨种植产出基地并实现规模生产，成活率</t>
    </r>
    <r>
      <rPr>
        <sz val="18"/>
        <rFont val="Times New Roman"/>
        <charset val="134"/>
      </rPr>
      <t>≥88%</t>
    </r>
    <r>
      <rPr>
        <sz val="18"/>
        <rFont val="方正仿宋_GBK"/>
        <charset val="134"/>
      </rPr>
      <t>。</t>
    </r>
    <r>
      <rPr>
        <sz val="18"/>
        <rFont val="Times New Roman"/>
        <charset val="134"/>
      </rPr>
      <t xml:space="preserve">
3.</t>
    </r>
    <r>
      <rPr>
        <sz val="18"/>
        <rFont val="方正仿宋_GBK"/>
        <charset val="134"/>
      </rPr>
      <t>经济效益指标：预计黄金梨经济效益</t>
    </r>
    <r>
      <rPr>
        <sz val="18"/>
        <rFont val="Times New Roman"/>
        <charset val="134"/>
      </rPr>
      <t>≥80</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</si>
  <si>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yjsx2026-065</t>
  </si>
  <si>
    <r>
      <rPr>
        <sz val="18"/>
        <rFont val="方正仿宋_GBK"/>
        <charset val="134"/>
      </rPr>
      <t>英吉沙县克孜勒乡农产品加工建设项目</t>
    </r>
  </si>
  <si>
    <r>
      <rPr>
        <sz val="18"/>
        <rFont val="方正仿宋_GBK"/>
        <charset val="134"/>
      </rPr>
      <t>总投资：</t>
    </r>
    <r>
      <rPr>
        <sz val="18"/>
        <rFont val="Times New Roman"/>
        <charset val="134"/>
      </rPr>
      <t>500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1500</t>
    </r>
    <r>
      <rPr>
        <sz val="18"/>
        <rFont val="方正仿宋_GBK"/>
        <charset val="134"/>
      </rPr>
      <t>㎡</t>
    </r>
    <r>
      <rPr>
        <sz val="18"/>
        <rFont val="Times New Roman"/>
        <charset val="134"/>
      </rPr>
      <t xml:space="preserve">
</t>
    </r>
    <r>
      <rPr>
        <sz val="18"/>
        <rFont val="方正仿宋_GBK"/>
        <charset val="134"/>
      </rPr>
      <t>建设内容：克孜勒乡平安（</t>
    </r>
    <r>
      <rPr>
        <sz val="18"/>
        <rFont val="Times New Roman"/>
        <charset val="134"/>
      </rPr>
      <t>6</t>
    </r>
    <r>
      <rPr>
        <sz val="18"/>
        <rFont val="方正仿宋_GBK"/>
        <charset val="134"/>
      </rPr>
      <t>）村卫星工厂进行改造提升，建设农产品加工厂房，购置沙枣汁加工吹瓶机、空压机、储气罐冷干机、罐装机、喷码机、吹干机、水处理、打包机等相关配套设备。</t>
    </r>
  </si>
  <si>
    <r>
      <rPr>
        <sz val="18"/>
        <rFont val="方正仿宋_GBK"/>
        <charset val="134"/>
      </rPr>
      <t>农产品加工业</t>
    </r>
  </si>
  <si>
    <r>
      <rPr>
        <sz val="18"/>
        <rFont val="Times New Roman"/>
        <charset val="134"/>
      </rPr>
      <t>1.</t>
    </r>
    <r>
      <rPr>
        <sz val="18"/>
        <rFont val="方正仿宋_GBK"/>
        <charset val="134"/>
      </rPr>
      <t>数量指标：①建设</t>
    </r>
    <r>
      <rPr>
        <sz val="18"/>
        <rFont val="Times New Roman"/>
        <charset val="134"/>
      </rPr>
      <t>1</t>
    </r>
    <r>
      <rPr>
        <sz val="18"/>
        <rFont val="方正仿宋_GBK"/>
        <charset val="134"/>
      </rPr>
      <t>个农产品加工生产基地，带动本乡群众就业</t>
    </r>
    <r>
      <rPr>
        <sz val="18"/>
        <rFont val="Times New Roman"/>
        <charset val="134"/>
      </rPr>
      <t>≥100</t>
    </r>
    <r>
      <rPr>
        <sz val="18"/>
        <rFont val="方正仿宋_GBK"/>
        <charset val="134"/>
      </rPr>
      <t>人。②年加工沙枣</t>
    </r>
    <r>
      <rPr>
        <sz val="18"/>
        <rFont val="Times New Roman"/>
        <charset val="134"/>
      </rPr>
      <t>≥30</t>
    </r>
    <r>
      <rPr>
        <sz val="18"/>
        <rFont val="方正仿宋_GBK"/>
        <charset val="134"/>
      </rPr>
      <t>吨。</t>
    </r>
    <r>
      <rPr>
        <sz val="18"/>
        <rFont val="Times New Roman"/>
        <charset val="134"/>
      </rPr>
      <t xml:space="preserve">
2.</t>
    </r>
    <r>
      <rPr>
        <sz val="18"/>
        <rFont val="方正仿宋_GBK"/>
        <charset val="134"/>
      </rPr>
      <t>经济效益指标：项目建成后预计</t>
    </r>
    <r>
      <rPr>
        <sz val="18"/>
        <rFont val="Times New Roman"/>
        <charset val="134"/>
      </rPr>
      <t>1</t>
    </r>
    <r>
      <rPr>
        <sz val="18"/>
        <rFont val="方正仿宋_GBK"/>
        <charset val="134"/>
      </rPr>
      <t>年增加村集体收入</t>
    </r>
    <r>
      <rPr>
        <sz val="18"/>
        <rFont val="Times New Roman"/>
        <charset val="134"/>
      </rPr>
      <t>≥10</t>
    </r>
    <r>
      <rPr>
        <sz val="18"/>
        <rFont val="方正仿宋_GBK"/>
        <charset val="134"/>
      </rPr>
      <t>万元。</t>
    </r>
    <r>
      <rPr>
        <sz val="18"/>
        <rFont val="Times New Roman"/>
        <charset val="134"/>
      </rPr>
      <t xml:space="preserve">
3.</t>
    </r>
    <r>
      <rPr>
        <sz val="18"/>
        <rFont val="方正仿宋_GBK"/>
        <charset val="134"/>
      </rPr>
      <t>社会效益指标：农户工资性当年增收</t>
    </r>
    <r>
      <rPr>
        <sz val="18"/>
        <rFont val="Times New Roman"/>
        <charset val="134"/>
      </rPr>
      <t>≥10</t>
    </r>
    <r>
      <rPr>
        <sz val="18"/>
        <rFont val="方正仿宋_GBK"/>
        <charset val="134"/>
      </rPr>
      <t>万元，沙枣销售</t>
    </r>
    <r>
      <rPr>
        <sz val="18"/>
        <rFont val="Times New Roman"/>
        <charset val="134"/>
      </rPr>
      <t>≥30</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</si>
  <si>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yjsx2026-066</t>
  </si>
  <si>
    <r>
      <rPr>
        <sz val="18"/>
        <rFont val="方正仿宋_GBK"/>
        <charset val="134"/>
      </rPr>
      <t>英吉沙县克孜勒乡黑鸡养殖项目</t>
    </r>
  </si>
  <si>
    <r>
      <rPr>
        <sz val="18"/>
        <rFont val="方正仿宋_GBK"/>
        <charset val="134"/>
      </rPr>
      <t>英吉沙县克孜勒乡和谐（</t>
    </r>
    <r>
      <rPr>
        <sz val="18"/>
        <rFont val="Times New Roman"/>
        <charset val="134"/>
      </rPr>
      <t>9</t>
    </r>
    <r>
      <rPr>
        <sz val="18"/>
        <rFont val="方正仿宋_GBK"/>
        <charset val="134"/>
      </rPr>
      <t>）村</t>
    </r>
  </si>
  <si>
    <r>
      <rPr>
        <sz val="18"/>
        <rFont val="方正仿宋_GBK"/>
        <charset val="134"/>
      </rPr>
      <t>总投资：</t>
    </r>
    <r>
      <rPr>
        <sz val="18"/>
        <rFont val="Times New Roman"/>
        <charset val="134"/>
      </rPr>
      <t>500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1500</t>
    </r>
    <r>
      <rPr>
        <sz val="18"/>
        <rFont val="方正仿宋_GBK"/>
        <charset val="134"/>
      </rPr>
      <t>㎡</t>
    </r>
    <r>
      <rPr>
        <sz val="18"/>
        <rFont val="Times New Roman"/>
        <charset val="134"/>
      </rPr>
      <t xml:space="preserve">
</t>
    </r>
    <r>
      <rPr>
        <sz val="18"/>
        <rFont val="方正仿宋_GBK"/>
        <charset val="134"/>
      </rPr>
      <t>建设内容：克孜勒乡和谐（</t>
    </r>
    <r>
      <rPr>
        <sz val="18"/>
        <rFont val="Times New Roman"/>
        <charset val="134"/>
      </rPr>
      <t>9</t>
    </r>
    <r>
      <rPr>
        <sz val="18"/>
        <rFont val="方正仿宋_GBK"/>
        <charset val="134"/>
      </rPr>
      <t>）村生态林旁建设</t>
    </r>
    <r>
      <rPr>
        <sz val="18"/>
        <rFont val="Times New Roman"/>
        <charset val="134"/>
      </rPr>
      <t>1000</t>
    </r>
    <r>
      <rPr>
        <sz val="18"/>
        <rFont val="方正仿宋_GBK"/>
        <charset val="134"/>
      </rPr>
      <t>㎡黑鸡养殖场，以及相关产业配套设备和消防设施。其中：</t>
    </r>
    <r>
      <rPr>
        <sz val="18"/>
        <rFont val="Times New Roman"/>
        <charset val="134"/>
      </rPr>
      <t>300</t>
    </r>
    <r>
      <rPr>
        <sz val="18"/>
        <rFont val="方正仿宋_GBK"/>
        <charset val="134"/>
      </rPr>
      <t>㎡鸡棚、一台孵化机、供暖设备、通风设备、供水设备、喂料设备、</t>
    </r>
    <r>
      <rPr>
        <sz val="18"/>
        <rFont val="Times New Roman"/>
        <charset val="134"/>
      </rPr>
      <t>1500m</t>
    </r>
    <r>
      <rPr>
        <sz val="18"/>
        <rFont val="方正仿宋_GBK"/>
        <charset val="134"/>
      </rPr>
      <t>电线、变压器设备、供水管路、配套排污设备，配套</t>
    </r>
    <r>
      <rPr>
        <sz val="18"/>
        <rFont val="Times New Roman"/>
        <charset val="134"/>
      </rPr>
      <t>100</t>
    </r>
    <r>
      <rPr>
        <sz val="18"/>
        <rFont val="方正仿宋_GBK"/>
        <charset val="134"/>
      </rPr>
      <t>亩地块用于种植苜蓿养鸡。</t>
    </r>
  </si>
  <si>
    <r>
      <rPr>
        <sz val="18"/>
        <rFont val="方正仿宋_GBK"/>
        <charset val="134"/>
      </rPr>
      <t>养殖家禽</t>
    </r>
  </si>
  <si>
    <r>
      <rPr>
        <sz val="18"/>
        <rFont val="Times New Roman"/>
        <charset val="134"/>
      </rPr>
      <t>1.</t>
    </r>
    <r>
      <rPr>
        <sz val="18"/>
        <rFont val="方正仿宋_GBK"/>
        <charset val="134"/>
      </rPr>
      <t>产出指标：黑鸡养殖规模</t>
    </r>
    <r>
      <rPr>
        <sz val="18"/>
        <rFont val="Times New Roman"/>
        <charset val="134"/>
      </rPr>
      <t>≥5000</t>
    </r>
    <r>
      <rPr>
        <sz val="18"/>
        <rFont val="方正仿宋_GBK"/>
        <charset val="134"/>
      </rPr>
      <t>只，出栏</t>
    </r>
    <r>
      <rPr>
        <sz val="18"/>
        <rFont val="Times New Roman"/>
        <charset val="134"/>
      </rPr>
      <t>≥2800</t>
    </r>
    <r>
      <rPr>
        <sz val="18"/>
        <rFont val="方正仿宋_GBK"/>
        <charset val="134"/>
      </rPr>
      <t>只，每只黑鸡重量</t>
    </r>
    <r>
      <rPr>
        <sz val="18"/>
        <rFont val="Times New Roman"/>
        <charset val="134"/>
      </rPr>
      <t>≥2.5</t>
    </r>
    <r>
      <rPr>
        <sz val="18"/>
        <rFont val="方正仿宋_GBK"/>
        <charset val="134"/>
      </rPr>
      <t>公斤，养殖天数</t>
    </r>
    <r>
      <rPr>
        <sz val="18"/>
        <rFont val="Times New Roman"/>
        <charset val="134"/>
      </rPr>
      <t>≥180</t>
    </r>
    <r>
      <rPr>
        <sz val="18"/>
        <rFont val="方正仿宋_GBK"/>
        <charset val="134"/>
      </rPr>
      <t>天。</t>
    </r>
    <r>
      <rPr>
        <sz val="18"/>
        <rFont val="Times New Roman"/>
        <charset val="134"/>
      </rPr>
      <t xml:space="preserve">
2.</t>
    </r>
    <r>
      <rPr>
        <sz val="18"/>
        <rFont val="方正仿宋_GBK"/>
        <charset val="134"/>
      </rPr>
      <t>社会效益指标：直接带动符合条件户</t>
    </r>
    <r>
      <rPr>
        <sz val="18"/>
        <rFont val="Times New Roman"/>
        <charset val="134"/>
      </rPr>
      <t>150</t>
    </r>
    <r>
      <rPr>
        <sz val="18"/>
        <rFont val="方正仿宋_GBK"/>
        <charset val="134"/>
      </rPr>
      <t>户。</t>
    </r>
    <r>
      <rPr>
        <sz val="18"/>
        <rFont val="Times New Roman"/>
        <charset val="134"/>
      </rPr>
      <t xml:space="preserve">
3.</t>
    </r>
    <r>
      <rPr>
        <sz val="18"/>
        <rFont val="方正仿宋_GBK"/>
        <charset val="134"/>
      </rPr>
      <t>经济效益指标：黑鸡每年出栏收益</t>
    </r>
    <r>
      <rPr>
        <sz val="18"/>
        <rFont val="Times New Roman"/>
        <charset val="134"/>
      </rPr>
      <t>≥20</t>
    </r>
    <r>
      <rPr>
        <sz val="18"/>
        <rFont val="方正仿宋_GBK"/>
        <charset val="134"/>
      </rPr>
      <t>万元，村集体增收</t>
    </r>
    <r>
      <rPr>
        <sz val="18"/>
        <rFont val="Times New Roman"/>
        <charset val="134"/>
      </rPr>
      <t>≥10</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</si>
  <si>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兽医局</t>
    </r>
  </si>
  <si>
    <t>yjsx2026-068</t>
  </si>
  <si>
    <r>
      <rPr>
        <sz val="18"/>
        <rFont val="方正仿宋_GBK"/>
        <charset val="134"/>
      </rPr>
      <t>英吉沙县克孜勒乡滴灌配套建设项目</t>
    </r>
  </si>
  <si>
    <r>
      <rPr>
        <sz val="18"/>
        <rFont val="方正仿宋_GBK"/>
        <charset val="134"/>
      </rPr>
      <t>英吉沙县克孜勒乡</t>
    </r>
    <r>
      <rPr>
        <sz val="18"/>
        <rFont val="Times New Roman"/>
        <charset val="134"/>
      </rPr>
      <t>5</t>
    </r>
    <r>
      <rPr>
        <sz val="18"/>
        <rFont val="方正仿宋_GBK"/>
        <charset val="134"/>
      </rPr>
      <t>个村</t>
    </r>
  </si>
  <si>
    <r>
      <rPr>
        <sz val="18"/>
        <rFont val="方正仿宋_GBK"/>
        <charset val="134"/>
      </rPr>
      <t>总投资：</t>
    </r>
    <r>
      <rPr>
        <sz val="18"/>
        <rFont val="Times New Roman"/>
        <charset val="134"/>
      </rPr>
      <t>700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3120</t>
    </r>
    <r>
      <rPr>
        <sz val="18"/>
        <rFont val="方正仿宋_GBK"/>
        <charset val="134"/>
      </rPr>
      <t>亩</t>
    </r>
    <r>
      <rPr>
        <sz val="18"/>
        <rFont val="Times New Roman"/>
        <charset val="134"/>
      </rPr>
      <t xml:space="preserve">
</t>
    </r>
    <r>
      <rPr>
        <sz val="18"/>
        <rFont val="方正仿宋_GBK"/>
        <charset val="134"/>
      </rPr>
      <t>建设内容：克孜勒乡对滴管进行提升改造。其中：克孜勒乡团结（</t>
    </r>
    <r>
      <rPr>
        <sz val="18"/>
        <rFont val="Times New Roman"/>
        <charset val="134"/>
      </rPr>
      <t>1</t>
    </r>
    <r>
      <rPr>
        <sz val="18"/>
        <rFont val="方正仿宋_GBK"/>
        <charset val="134"/>
      </rPr>
      <t>）村对</t>
    </r>
    <r>
      <rPr>
        <sz val="18"/>
        <rFont val="Times New Roman"/>
        <charset val="134"/>
      </rPr>
      <t>105</t>
    </r>
    <r>
      <rPr>
        <sz val="18"/>
        <rFont val="方正仿宋_GBK"/>
        <charset val="134"/>
      </rPr>
      <t>座拱棚、</t>
    </r>
    <r>
      <rPr>
        <sz val="18"/>
        <rFont val="Times New Roman"/>
        <charset val="134"/>
      </rPr>
      <t>700</t>
    </r>
    <r>
      <rPr>
        <sz val="18"/>
        <rFont val="方正仿宋_GBK"/>
        <charset val="134"/>
      </rPr>
      <t>亩杏子，塔米（</t>
    </r>
    <r>
      <rPr>
        <sz val="18"/>
        <rFont val="Times New Roman"/>
        <charset val="134"/>
      </rPr>
      <t>2</t>
    </r>
    <r>
      <rPr>
        <sz val="18"/>
        <rFont val="方正仿宋_GBK"/>
        <charset val="134"/>
      </rPr>
      <t>）村</t>
    </r>
    <r>
      <rPr>
        <sz val="18"/>
        <rFont val="Times New Roman"/>
        <charset val="134"/>
      </rPr>
      <t>1200</t>
    </r>
    <r>
      <rPr>
        <sz val="18"/>
        <rFont val="方正仿宋_GBK"/>
        <charset val="134"/>
      </rPr>
      <t>亩杏子，库都克（</t>
    </r>
    <r>
      <rPr>
        <sz val="18"/>
        <rFont val="Times New Roman"/>
        <charset val="134"/>
      </rPr>
      <t>3</t>
    </r>
    <r>
      <rPr>
        <sz val="18"/>
        <rFont val="方正仿宋_GBK"/>
        <charset val="134"/>
      </rPr>
      <t>）村</t>
    </r>
    <r>
      <rPr>
        <sz val="18"/>
        <rFont val="Times New Roman"/>
        <charset val="134"/>
      </rPr>
      <t>1200</t>
    </r>
    <r>
      <rPr>
        <sz val="18"/>
        <rFont val="方正仿宋_GBK"/>
        <charset val="134"/>
      </rPr>
      <t>亩杏子，喀拉萨依（</t>
    </r>
    <r>
      <rPr>
        <sz val="18"/>
        <rFont val="Times New Roman"/>
        <charset val="134"/>
      </rPr>
      <t>10</t>
    </r>
    <r>
      <rPr>
        <sz val="18"/>
        <rFont val="方正仿宋_GBK"/>
        <charset val="134"/>
      </rPr>
      <t>）村</t>
    </r>
    <r>
      <rPr>
        <sz val="18"/>
        <rFont val="Times New Roman"/>
        <charset val="134"/>
      </rPr>
      <t>20</t>
    </r>
    <r>
      <rPr>
        <sz val="18"/>
        <rFont val="方正仿宋_GBK"/>
        <charset val="134"/>
      </rPr>
      <t>亩大果沙枣安装滴灌以及相关配套设施。包含滴灌带、主管、支管、过滤器、施肥系统、控制配件、水泵等设施，以及其他辅材。</t>
    </r>
  </si>
  <si>
    <r>
      <rPr>
        <sz val="18"/>
        <rFont val="方正仿宋_GBK"/>
        <charset val="134"/>
      </rPr>
      <t>发展杏子、西梅、大果沙枣</t>
    </r>
  </si>
  <si>
    <r>
      <rPr>
        <sz val="18"/>
        <rFont val="Times New Roman"/>
        <charset val="134"/>
      </rPr>
      <t>1.</t>
    </r>
    <r>
      <rPr>
        <sz val="18"/>
        <rFont val="方正仿宋_GBK"/>
        <charset val="134"/>
      </rPr>
      <t>数量指标：滴灌建设</t>
    </r>
    <r>
      <rPr>
        <sz val="18"/>
        <rFont val="Times New Roman"/>
        <charset val="134"/>
      </rPr>
      <t>≥3120</t>
    </r>
    <r>
      <rPr>
        <sz val="18"/>
        <rFont val="方正仿宋_GBK"/>
        <charset val="134"/>
      </rPr>
      <t>亩，林果</t>
    </r>
    <r>
      <rPr>
        <sz val="18"/>
        <rFont val="Times New Roman"/>
        <charset val="134"/>
      </rPr>
      <t>≥3270</t>
    </r>
    <r>
      <rPr>
        <sz val="18"/>
        <rFont val="方正仿宋_GBK"/>
        <charset val="134"/>
      </rPr>
      <t>亩，拱棚</t>
    </r>
    <r>
      <rPr>
        <sz val="18"/>
        <rFont val="Times New Roman"/>
        <charset val="134"/>
      </rPr>
      <t>≥105</t>
    </r>
    <r>
      <rPr>
        <sz val="18"/>
        <rFont val="方正仿宋_GBK"/>
        <charset val="134"/>
      </rPr>
      <t>座，满足林果种植要求。</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社会效益指标：直接受益人口</t>
    </r>
    <r>
      <rPr>
        <sz val="18"/>
        <rFont val="Times New Roman"/>
        <charset val="134"/>
      </rPr>
      <t>≥100</t>
    </r>
    <r>
      <rPr>
        <sz val="18"/>
        <rFont val="方正仿宋_GBK"/>
        <charset val="134"/>
      </rPr>
      <t>户。</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</si>
  <si>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yjsx2026-060</t>
  </si>
  <si>
    <r>
      <rPr>
        <sz val="18"/>
        <rFont val="方正仿宋_GBK"/>
        <charset val="134"/>
      </rPr>
      <t>英吉沙县依格孜也尔乡土地碎片化整理及配套高效节水建设项目</t>
    </r>
  </si>
  <si>
    <r>
      <rPr>
        <sz val="18"/>
        <rFont val="方正仿宋_GBK"/>
        <charset val="134"/>
      </rPr>
      <t>依格孜也尔乡</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4</t>
    </r>
    <r>
      <rPr>
        <sz val="18"/>
        <rFont val="方正仿宋_GBK"/>
        <charset val="134"/>
      </rPr>
      <t>村</t>
    </r>
  </si>
  <si>
    <r>
      <rPr>
        <sz val="18"/>
        <rFont val="方正仿宋_GBK"/>
        <charset val="134"/>
      </rPr>
      <t>总投资：</t>
    </r>
    <r>
      <rPr>
        <sz val="18"/>
        <rFont val="Times New Roman"/>
        <charset val="134"/>
      </rPr>
      <t>658</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1450</t>
    </r>
    <r>
      <rPr>
        <sz val="18"/>
        <rFont val="方正仿宋_GBK"/>
        <charset val="134"/>
      </rPr>
      <t>亩</t>
    </r>
    <r>
      <rPr>
        <sz val="18"/>
        <rFont val="Times New Roman"/>
        <charset val="134"/>
      </rPr>
      <t xml:space="preserve">
</t>
    </r>
    <r>
      <rPr>
        <sz val="18"/>
        <rFont val="方正仿宋_GBK"/>
        <charset val="134"/>
      </rPr>
      <t>建设内容：一是对</t>
    </r>
    <r>
      <rPr>
        <sz val="18"/>
        <rFont val="Times New Roman"/>
        <charset val="134"/>
      </rPr>
      <t>3</t>
    </r>
    <r>
      <rPr>
        <sz val="18"/>
        <rFont val="方正仿宋_GBK"/>
        <charset val="134"/>
      </rPr>
      <t>村</t>
    </r>
    <r>
      <rPr>
        <sz val="18"/>
        <rFont val="Times New Roman"/>
        <charset val="134"/>
      </rPr>
      <t>350</t>
    </r>
    <r>
      <rPr>
        <sz val="18"/>
        <rFont val="方正仿宋_GBK"/>
        <charset val="134"/>
      </rPr>
      <t>亩耕地进行平整，需拉运垫设</t>
    </r>
    <r>
      <rPr>
        <sz val="18"/>
        <rFont val="Times New Roman"/>
        <charset val="134"/>
      </rPr>
      <t>1</t>
    </r>
    <r>
      <rPr>
        <sz val="18"/>
        <rFont val="方正仿宋_GBK"/>
        <charset val="134"/>
      </rPr>
      <t>米深土层，需资金</t>
    </r>
    <r>
      <rPr>
        <sz val="18"/>
        <rFont val="Times New Roman"/>
        <charset val="134"/>
      </rPr>
      <t>350</t>
    </r>
    <r>
      <rPr>
        <sz val="18"/>
        <rFont val="方正仿宋_GBK"/>
        <charset val="134"/>
      </rPr>
      <t>万元；二是对</t>
    </r>
    <r>
      <rPr>
        <sz val="18"/>
        <rFont val="Times New Roman"/>
        <charset val="134"/>
      </rPr>
      <t>2</t>
    </r>
    <r>
      <rPr>
        <sz val="18"/>
        <rFont val="方正仿宋_GBK"/>
        <charset val="134"/>
      </rPr>
      <t>村</t>
    </r>
    <r>
      <rPr>
        <sz val="18"/>
        <rFont val="Times New Roman"/>
        <charset val="134"/>
      </rPr>
      <t>400</t>
    </r>
    <r>
      <rPr>
        <sz val="18"/>
        <rFont val="方正仿宋_GBK"/>
        <charset val="134"/>
      </rPr>
      <t>亩、</t>
    </r>
    <r>
      <rPr>
        <sz val="18"/>
        <rFont val="Times New Roman"/>
        <charset val="134"/>
      </rPr>
      <t>3</t>
    </r>
    <r>
      <rPr>
        <sz val="18"/>
        <rFont val="方正仿宋_GBK"/>
        <charset val="134"/>
      </rPr>
      <t>村</t>
    </r>
    <r>
      <rPr>
        <sz val="18"/>
        <rFont val="Times New Roman"/>
        <charset val="134"/>
      </rPr>
      <t>700</t>
    </r>
    <r>
      <rPr>
        <sz val="18"/>
        <rFont val="方正仿宋_GBK"/>
        <charset val="134"/>
      </rPr>
      <t>亩集中连片耕地进行平整，每亩投资</t>
    </r>
    <r>
      <rPr>
        <sz val="18"/>
        <rFont val="Times New Roman"/>
        <charset val="134"/>
      </rPr>
      <t>2800</t>
    </r>
    <r>
      <rPr>
        <sz val="18"/>
        <rFont val="方正仿宋_GBK"/>
        <charset val="134"/>
      </rPr>
      <t>元，需资金</t>
    </r>
    <r>
      <rPr>
        <sz val="18"/>
        <rFont val="Times New Roman"/>
        <charset val="134"/>
      </rPr>
      <t>308</t>
    </r>
    <r>
      <rPr>
        <sz val="18"/>
        <rFont val="方正仿宋_GBK"/>
        <charset val="134"/>
      </rPr>
      <t>万元；同时建设沉沙池</t>
    </r>
    <r>
      <rPr>
        <sz val="18"/>
        <rFont val="Times New Roman"/>
        <charset val="134"/>
      </rPr>
      <t>1</t>
    </r>
    <r>
      <rPr>
        <sz val="18"/>
        <rFont val="方正仿宋_GBK"/>
        <charset val="134"/>
      </rPr>
      <t>座、机耕道、水利设施等配套设施。</t>
    </r>
  </si>
  <si>
    <r>
      <rPr>
        <sz val="18"/>
        <rFont val="Times New Roman"/>
        <charset val="134"/>
      </rPr>
      <t>1.</t>
    </r>
    <r>
      <rPr>
        <sz val="18"/>
        <rFont val="方正仿宋_GBK"/>
        <charset val="134"/>
      </rPr>
      <t>数量指标：建成高标准农田数</t>
    </r>
    <r>
      <rPr>
        <sz val="18"/>
        <rFont val="Times New Roman"/>
        <charset val="134"/>
      </rPr>
      <t>≥1450</t>
    </r>
    <r>
      <rPr>
        <sz val="18"/>
        <rFont val="方正仿宋_GBK"/>
        <charset val="134"/>
      </rPr>
      <t>亩；</t>
    </r>
    <r>
      <rPr>
        <sz val="18"/>
        <rFont val="Times New Roman"/>
        <charset val="134"/>
      </rPr>
      <t xml:space="preserve">
2.</t>
    </r>
    <r>
      <rPr>
        <sz val="18"/>
        <rFont val="方正仿宋_GBK"/>
        <charset val="134"/>
      </rPr>
      <t>质量指标：项目验收合格率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经济效益指标：可盘活闲置土地</t>
    </r>
    <r>
      <rPr>
        <sz val="18"/>
        <rFont val="Times New Roman"/>
        <charset val="134"/>
      </rPr>
      <t>1450</t>
    </r>
    <r>
      <rPr>
        <sz val="18"/>
        <rFont val="方正仿宋_GBK"/>
        <charset val="134"/>
      </rPr>
      <t>亩，预计可增加村集体收入</t>
    </r>
    <r>
      <rPr>
        <sz val="18"/>
        <rFont val="Times New Roman"/>
        <charset val="134"/>
      </rPr>
      <t>72.5</t>
    </r>
    <r>
      <rPr>
        <sz val="18"/>
        <rFont val="方正仿宋_GBK"/>
        <charset val="134"/>
      </rPr>
      <t>万元；</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</si>
  <si>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t>yjsx2026-096</t>
  </si>
  <si>
    <r>
      <rPr>
        <sz val="18"/>
        <rFont val="方正仿宋_GBK"/>
        <charset val="134"/>
      </rPr>
      <t>英吉沙县小刀村沉浸式文化消费街区改造升级项目</t>
    </r>
  </si>
  <si>
    <r>
      <rPr>
        <sz val="18"/>
        <rFont val="方正仿宋_GBK"/>
        <charset val="134"/>
      </rPr>
      <t>休闲农业与乡村旅游</t>
    </r>
  </si>
  <si>
    <r>
      <rPr>
        <sz val="18"/>
        <rFont val="方正仿宋_GBK"/>
        <charset val="134"/>
      </rPr>
      <t>总投资：</t>
    </r>
    <r>
      <rPr>
        <sz val="18"/>
        <rFont val="Times New Roman"/>
        <charset val="134"/>
      </rPr>
      <t>1000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t>
    </r>
    <r>
      <rPr>
        <sz val="18"/>
        <rFont val="方正仿宋_GBK"/>
        <charset val="134"/>
      </rPr>
      <t>个村</t>
    </r>
    <r>
      <rPr>
        <sz val="18"/>
        <rFont val="Times New Roman"/>
        <charset val="134"/>
      </rPr>
      <t xml:space="preserve">
</t>
    </r>
    <r>
      <rPr>
        <sz val="18"/>
        <rFont val="方正仿宋_GBK"/>
        <charset val="134"/>
      </rPr>
      <t>建设内容：对芒辛镇小刀村</t>
    </r>
    <r>
      <rPr>
        <sz val="18"/>
        <rFont val="Times New Roman"/>
        <charset val="134"/>
      </rPr>
      <t>3</t>
    </r>
    <r>
      <rPr>
        <sz val="18"/>
        <rFont val="方正仿宋_GBK"/>
        <charset val="134"/>
      </rPr>
      <t>条主要道路、</t>
    </r>
    <r>
      <rPr>
        <sz val="18"/>
        <rFont val="Times New Roman"/>
        <charset val="134"/>
      </rPr>
      <t>1</t>
    </r>
    <r>
      <rPr>
        <sz val="18"/>
        <rFont val="方正仿宋_GBK"/>
        <charset val="134"/>
      </rPr>
      <t>条主要巷道围绕小刀文化主题，进行文化氛围的提升改造、河道两侧围栏改造、设置休息座椅、标识标牌及相关公共服务配套设施。</t>
    </r>
  </si>
  <si>
    <r>
      <rPr>
        <sz val="18"/>
        <rFont val="Times New Roman"/>
        <charset val="134"/>
      </rPr>
      <t>1.</t>
    </r>
    <r>
      <rPr>
        <sz val="18"/>
        <rFont val="方正仿宋_GBK"/>
        <charset val="134"/>
      </rPr>
      <t>经济效益指标：打造沉浸式消费场景，提升小刀产品及相关文旅服务的消费转化率，带动村民增收致富。</t>
    </r>
    <r>
      <rPr>
        <sz val="18"/>
        <rFont val="Times New Roman"/>
        <charset val="134"/>
      </rPr>
      <t xml:space="preserve">
2.</t>
    </r>
    <r>
      <rPr>
        <sz val="18"/>
        <rFont val="方正仿宋_GBK"/>
        <charset val="134"/>
      </rPr>
      <t>社会效益指标：改善小刀村人居环境，完善公共服务设施，提升村民生活品质；增强村民文化自豪感与集体荣誉感，促进乡村和谐稳定。</t>
    </r>
    <r>
      <rPr>
        <sz val="18"/>
        <rFont val="Times New Roman"/>
        <charset val="134"/>
      </rPr>
      <t xml:space="preserve">
3.</t>
    </r>
    <r>
      <rPr>
        <sz val="18"/>
        <rFont val="方正仿宋_GBK"/>
        <charset val="134"/>
      </rPr>
      <t>满意度指标：主题街区游客满意度</t>
    </r>
    <r>
      <rPr>
        <sz val="18"/>
        <rFont val="Times New Roman"/>
        <charset val="134"/>
      </rPr>
      <t>≥90%</t>
    </r>
    <r>
      <rPr>
        <sz val="18"/>
        <rFont val="方正仿宋_GBK"/>
        <charset val="134"/>
      </rPr>
      <t>，重游意愿度</t>
    </r>
    <r>
      <rPr>
        <sz val="18"/>
        <rFont val="Times New Roman"/>
        <charset val="134"/>
      </rPr>
      <t>≥80%</t>
    </r>
    <r>
      <rPr>
        <sz val="18"/>
        <rFont val="方正仿宋_GBK"/>
        <charset val="134"/>
      </rPr>
      <t>，打卡点日均拍照量超</t>
    </r>
    <r>
      <rPr>
        <sz val="18"/>
        <rFont val="Times New Roman"/>
        <charset val="134"/>
      </rPr>
      <t>300</t>
    </r>
    <r>
      <rPr>
        <sz val="18"/>
        <rFont val="方正仿宋_GBK"/>
        <charset val="134"/>
      </rPr>
      <t>人次。</t>
    </r>
  </si>
  <si>
    <t>yjsx2026-099</t>
  </si>
  <si>
    <r>
      <rPr>
        <sz val="18"/>
        <rFont val="方正仿宋_GBK"/>
        <charset val="134"/>
      </rPr>
      <t>英吉沙县城关乡</t>
    </r>
    <r>
      <rPr>
        <sz val="18"/>
        <rFont val="Times New Roman"/>
        <charset val="134"/>
      </rPr>
      <t>2026</t>
    </r>
    <r>
      <rPr>
        <sz val="18"/>
        <rFont val="方正仿宋_GBK"/>
        <charset val="134"/>
      </rPr>
      <t>年乡村防渗渠以工代赈项目</t>
    </r>
  </si>
  <si>
    <r>
      <rPr>
        <sz val="18"/>
        <rFont val="方正仿宋_GBK"/>
        <charset val="134"/>
      </rPr>
      <t>城关乡</t>
    </r>
    <r>
      <rPr>
        <sz val="18"/>
        <rFont val="Times New Roman"/>
        <charset val="134"/>
      </rPr>
      <t>9</t>
    </r>
    <r>
      <rPr>
        <sz val="18"/>
        <rFont val="方正仿宋_GBK"/>
        <charset val="134"/>
      </rPr>
      <t>、</t>
    </r>
    <r>
      <rPr>
        <sz val="18"/>
        <rFont val="Times New Roman"/>
        <charset val="134"/>
      </rPr>
      <t>10</t>
    </r>
    <r>
      <rPr>
        <sz val="18"/>
        <rFont val="方正仿宋_GBK"/>
        <charset val="134"/>
      </rPr>
      <t>、</t>
    </r>
    <r>
      <rPr>
        <sz val="18"/>
        <rFont val="Times New Roman"/>
        <charset val="134"/>
      </rPr>
      <t>11</t>
    </r>
    <r>
      <rPr>
        <sz val="18"/>
        <rFont val="方正仿宋_GBK"/>
        <charset val="134"/>
      </rPr>
      <t>、</t>
    </r>
    <r>
      <rPr>
        <sz val="18"/>
        <rFont val="Times New Roman"/>
        <charset val="134"/>
      </rPr>
      <t>12</t>
    </r>
    <r>
      <rPr>
        <sz val="18"/>
        <rFont val="方正仿宋_GBK"/>
        <charset val="134"/>
      </rPr>
      <t>、</t>
    </r>
    <r>
      <rPr>
        <sz val="18"/>
        <rFont val="Times New Roman"/>
        <charset val="134"/>
      </rPr>
      <t>13</t>
    </r>
    <r>
      <rPr>
        <sz val="18"/>
        <rFont val="方正仿宋_GBK"/>
        <charset val="134"/>
      </rPr>
      <t>村</t>
    </r>
  </si>
  <si>
    <r>
      <rPr>
        <sz val="18"/>
        <rFont val="方正仿宋_GBK"/>
        <charset val="134"/>
      </rPr>
      <t>总投资：</t>
    </r>
    <r>
      <rPr>
        <sz val="18"/>
        <rFont val="Times New Roman"/>
        <charset val="134"/>
      </rPr>
      <t>335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4.3</t>
    </r>
    <r>
      <rPr>
        <sz val="18"/>
        <rFont val="方正仿宋_GBK"/>
        <charset val="134"/>
      </rPr>
      <t>千米</t>
    </r>
    <r>
      <rPr>
        <sz val="18"/>
        <rFont val="Times New Roman"/>
        <charset val="134"/>
      </rPr>
      <t xml:space="preserve">
</t>
    </r>
    <r>
      <rPr>
        <sz val="18"/>
        <rFont val="方正仿宋_GBK"/>
        <charset val="134"/>
      </rPr>
      <t>新建防渗渠</t>
    </r>
    <r>
      <rPr>
        <sz val="18"/>
        <rFont val="Times New Roman"/>
        <charset val="134"/>
      </rPr>
      <t>4.3</t>
    </r>
    <r>
      <rPr>
        <sz val="18"/>
        <rFont val="方正仿宋_GBK"/>
        <charset val="134"/>
      </rPr>
      <t>千米（上口宽</t>
    </r>
    <r>
      <rPr>
        <sz val="18"/>
        <rFont val="Times New Roman"/>
        <charset val="134"/>
      </rPr>
      <t>0.8</t>
    </r>
    <r>
      <rPr>
        <sz val="18"/>
        <rFont val="方正仿宋_GBK"/>
        <charset val="134"/>
      </rPr>
      <t>米，下口宽</t>
    </r>
    <r>
      <rPr>
        <sz val="18"/>
        <rFont val="Times New Roman"/>
        <charset val="134"/>
      </rPr>
      <t>0.8</t>
    </r>
    <r>
      <rPr>
        <sz val="18"/>
        <rFont val="方正仿宋_GBK"/>
        <charset val="134"/>
      </rPr>
      <t>米，深度</t>
    </r>
    <r>
      <rPr>
        <sz val="18"/>
        <rFont val="Times New Roman"/>
        <charset val="134"/>
      </rPr>
      <t>0.6</t>
    </r>
    <r>
      <rPr>
        <sz val="18"/>
        <rFont val="方正仿宋_GBK"/>
        <charset val="134"/>
      </rPr>
      <t>米）流量</t>
    </r>
    <r>
      <rPr>
        <sz val="18"/>
        <rFont val="Times New Roman"/>
        <charset val="134"/>
      </rPr>
      <t>0.5m³/s</t>
    </r>
    <r>
      <rPr>
        <sz val="18"/>
        <rFont val="方正仿宋_GBK"/>
        <charset val="134"/>
      </rPr>
      <t>，农桥</t>
    </r>
    <r>
      <rPr>
        <sz val="18"/>
        <rFont val="Times New Roman"/>
        <charset val="134"/>
      </rPr>
      <t>14</t>
    </r>
    <r>
      <rPr>
        <sz val="18"/>
        <rFont val="方正仿宋_GBK"/>
        <charset val="134"/>
      </rPr>
      <t>座，涵管</t>
    </r>
    <r>
      <rPr>
        <sz val="18"/>
        <rFont val="Times New Roman"/>
        <charset val="134"/>
      </rPr>
      <t>18</t>
    </r>
    <r>
      <rPr>
        <sz val="18"/>
        <rFont val="方正仿宋_GBK"/>
        <charset val="134"/>
      </rPr>
      <t>座，水闸</t>
    </r>
    <r>
      <rPr>
        <sz val="18"/>
        <rFont val="Times New Roman"/>
        <charset val="134"/>
      </rPr>
      <t>25</t>
    </r>
    <r>
      <rPr>
        <sz val="18"/>
        <rFont val="方正仿宋_GBK"/>
        <charset val="134"/>
      </rPr>
      <t>座。</t>
    </r>
  </si>
  <si>
    <r>
      <rPr>
        <sz val="18"/>
        <rFont val="Times New Roman"/>
        <charset val="134"/>
      </rPr>
      <t>1.</t>
    </r>
    <r>
      <rPr>
        <sz val="18"/>
        <rFont val="方正仿宋_GBK"/>
        <charset val="134"/>
      </rPr>
      <t>数量指标：建成</t>
    </r>
    <r>
      <rPr>
        <sz val="18"/>
        <rFont val="Times New Roman"/>
        <charset val="134"/>
      </rPr>
      <t>4.3</t>
    </r>
    <r>
      <rPr>
        <sz val="18"/>
        <rFont val="方正仿宋_GBK"/>
        <charset val="134"/>
      </rPr>
      <t>千米规格防渗渠（流量</t>
    </r>
    <r>
      <rPr>
        <sz val="18"/>
        <rFont val="Times New Roman"/>
        <charset val="134"/>
      </rPr>
      <t>0.5m³/s</t>
    </r>
    <r>
      <rPr>
        <sz val="18"/>
        <rFont val="方正仿宋_GBK"/>
        <charset val="134"/>
      </rPr>
      <t>）及</t>
    </r>
    <r>
      <rPr>
        <sz val="18"/>
        <rFont val="Times New Roman"/>
        <charset val="134"/>
      </rPr>
      <t>14</t>
    </r>
    <r>
      <rPr>
        <sz val="18"/>
        <rFont val="方正仿宋_GBK"/>
        <charset val="134"/>
      </rPr>
      <t>座农桥等设施，足额支付</t>
    </r>
    <r>
      <rPr>
        <sz val="18"/>
        <rFont val="Times New Roman"/>
        <charset val="134"/>
      </rPr>
      <t>96</t>
    </r>
    <r>
      <rPr>
        <sz val="18"/>
        <rFont val="方正仿宋_GBK"/>
        <charset val="134"/>
      </rPr>
      <t>名用工</t>
    </r>
    <r>
      <rPr>
        <sz val="18"/>
        <rFont val="Times New Roman"/>
        <charset val="134"/>
      </rPr>
      <t>146</t>
    </r>
    <r>
      <rPr>
        <sz val="18"/>
        <rFont val="方正仿宋_GBK"/>
        <charset val="134"/>
      </rPr>
      <t>万元报酬。</t>
    </r>
    <r>
      <rPr>
        <sz val="18"/>
        <rFont val="Times New Roman"/>
        <charset val="134"/>
      </rPr>
      <t xml:space="preserve">
2.</t>
    </r>
    <r>
      <rPr>
        <sz val="18"/>
        <rFont val="方正仿宋_GBK"/>
        <charset val="134"/>
      </rPr>
      <t>质量指标：所有工程符合建设标准，质量合格。</t>
    </r>
    <r>
      <rPr>
        <sz val="18"/>
        <rFont val="Times New Roman"/>
        <charset val="134"/>
      </rPr>
      <t xml:space="preserve">
3.</t>
    </r>
    <r>
      <rPr>
        <sz val="18"/>
        <rFont val="方正仿宋_GBK"/>
        <charset val="134"/>
      </rPr>
      <t>满意度指标：受益群众及施工人员满意度</t>
    </r>
    <r>
      <rPr>
        <sz val="18"/>
        <rFont val="Times New Roman"/>
        <charset val="134"/>
      </rPr>
      <t>≥90%</t>
    </r>
    <r>
      <rPr>
        <sz val="18"/>
        <rFont val="方正仿宋_GBK"/>
        <charset val="134"/>
      </rPr>
      <t>。</t>
    </r>
  </si>
  <si>
    <r>
      <rPr>
        <sz val="18"/>
        <rFont val="方正仿宋_GBK"/>
        <charset val="134"/>
      </rPr>
      <t>城关乡人民政府</t>
    </r>
  </si>
  <si>
    <r>
      <rPr>
        <b/>
        <sz val="14"/>
        <rFont val="方正仿宋_GBK"/>
        <charset val="134"/>
      </rPr>
      <t>二、就业项目</t>
    </r>
  </si>
  <si>
    <t>yjsx2026-070</t>
  </si>
  <si>
    <r>
      <rPr>
        <sz val="18"/>
        <rFont val="方正仿宋_GBK"/>
        <charset val="134"/>
      </rPr>
      <t>英吉沙县</t>
    </r>
    <r>
      <rPr>
        <sz val="18"/>
        <rFont val="Times New Roman"/>
        <charset val="134"/>
      </rPr>
      <t>2026</t>
    </r>
    <r>
      <rPr>
        <sz val="18"/>
        <rFont val="方正仿宋_GBK"/>
        <charset val="134"/>
      </rPr>
      <t>年外出务工脱贫劳动力交通补助项目</t>
    </r>
  </si>
  <si>
    <r>
      <rPr>
        <sz val="18"/>
        <rFont val="方正仿宋_GBK"/>
        <charset val="134"/>
      </rPr>
      <t>就业项目</t>
    </r>
  </si>
  <si>
    <r>
      <rPr>
        <sz val="18"/>
        <rFont val="方正仿宋_GBK"/>
        <charset val="134"/>
      </rPr>
      <t>务工补助</t>
    </r>
  </si>
  <si>
    <r>
      <rPr>
        <sz val="18"/>
        <rFont val="方正仿宋_GBK"/>
        <charset val="134"/>
      </rPr>
      <t>交通费补助</t>
    </r>
  </si>
  <si>
    <r>
      <rPr>
        <sz val="18"/>
        <rFont val="方正仿宋_GBK"/>
        <charset val="134"/>
      </rPr>
      <t>总投资：</t>
    </r>
    <r>
      <rPr>
        <sz val="18"/>
        <rFont val="Times New Roman"/>
        <charset val="134"/>
      </rPr>
      <t>1225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11000</t>
    </r>
    <r>
      <rPr>
        <sz val="18"/>
        <rFont val="方正仿宋_GBK"/>
        <charset val="134"/>
      </rPr>
      <t>人</t>
    </r>
    <r>
      <rPr>
        <sz val="18"/>
        <rFont val="Times New Roman"/>
        <charset val="134"/>
      </rPr>
      <t xml:space="preserve">
</t>
    </r>
    <r>
      <rPr>
        <sz val="18"/>
        <rFont val="方正仿宋_GBK"/>
        <charset val="134"/>
      </rPr>
      <t>建设内容：对</t>
    </r>
    <r>
      <rPr>
        <sz val="18"/>
        <rFont val="Times New Roman"/>
        <charset val="134"/>
      </rPr>
      <t>2026</t>
    </r>
    <r>
      <rPr>
        <sz val="18"/>
        <rFont val="方正仿宋_GBK"/>
        <charset val="134"/>
      </rPr>
      <t>年赴疆内、外务工劳动力（符合条件的农户）。疆外零散外出务工按照疆外</t>
    </r>
    <r>
      <rPr>
        <sz val="18"/>
        <rFont val="Times New Roman"/>
        <charset val="134"/>
      </rPr>
      <t>2000</t>
    </r>
    <r>
      <rPr>
        <sz val="18"/>
        <rFont val="方正仿宋_GBK"/>
        <charset val="134"/>
      </rPr>
      <t>元</t>
    </r>
    <r>
      <rPr>
        <sz val="18"/>
        <rFont val="Times New Roman"/>
        <charset val="134"/>
      </rPr>
      <t>/</t>
    </r>
    <r>
      <rPr>
        <sz val="18"/>
        <rFont val="方正仿宋_GBK"/>
        <charset val="134"/>
      </rPr>
      <t>人、北疆</t>
    </r>
    <r>
      <rPr>
        <sz val="18"/>
        <rFont val="Times New Roman"/>
        <charset val="134"/>
      </rPr>
      <t>600</t>
    </r>
    <r>
      <rPr>
        <sz val="18"/>
        <rFont val="方正仿宋_GBK"/>
        <charset val="134"/>
      </rPr>
      <t>元</t>
    </r>
    <r>
      <rPr>
        <sz val="18"/>
        <rFont val="Times New Roman"/>
        <charset val="134"/>
      </rPr>
      <t>/</t>
    </r>
    <r>
      <rPr>
        <sz val="18"/>
        <rFont val="方正仿宋_GBK"/>
        <charset val="134"/>
      </rPr>
      <t>人、南疆</t>
    </r>
    <r>
      <rPr>
        <sz val="18"/>
        <rFont val="Times New Roman"/>
        <charset val="134"/>
      </rPr>
      <t>300</t>
    </r>
    <r>
      <rPr>
        <sz val="18"/>
        <rFont val="方正仿宋_GBK"/>
        <charset val="134"/>
      </rPr>
      <t>元</t>
    </r>
    <r>
      <rPr>
        <sz val="18"/>
        <rFont val="Times New Roman"/>
        <charset val="134"/>
      </rPr>
      <t>/</t>
    </r>
    <r>
      <rPr>
        <sz val="18"/>
        <rFont val="方正仿宋_GBK"/>
        <charset val="134"/>
      </rPr>
      <t>人、县外地区内</t>
    </r>
    <r>
      <rPr>
        <sz val="18"/>
        <rFont val="Times New Roman"/>
        <charset val="134"/>
      </rPr>
      <t>100</t>
    </r>
    <r>
      <rPr>
        <sz val="18"/>
        <rFont val="方正仿宋_GBK"/>
        <charset val="134"/>
      </rPr>
      <t>元</t>
    </r>
    <r>
      <rPr>
        <sz val="18"/>
        <rFont val="Times New Roman"/>
        <charset val="134"/>
      </rPr>
      <t>/</t>
    </r>
    <r>
      <rPr>
        <sz val="18"/>
        <rFont val="方正仿宋_GBK"/>
        <charset val="134"/>
      </rPr>
      <t>人予以补助。</t>
    </r>
  </si>
  <si>
    <r>
      <rPr>
        <sz val="18"/>
        <rFont val="方正仿宋_GBK"/>
        <charset val="134"/>
      </rPr>
      <t>就业务工</t>
    </r>
  </si>
  <si>
    <r>
      <rPr>
        <sz val="18"/>
        <rFont val="方正仿宋_GBK"/>
        <charset val="134"/>
      </rPr>
      <t>支持就业务工</t>
    </r>
  </si>
  <si>
    <r>
      <rPr>
        <sz val="18"/>
        <rFont val="Times New Roman"/>
        <charset val="134"/>
      </rPr>
      <t>1.</t>
    </r>
    <r>
      <rPr>
        <sz val="18"/>
        <rFont val="方正仿宋_GBK"/>
        <charset val="134"/>
      </rPr>
      <t>时效指标：补助发放及时率、对象覆盖率均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社会效益指标：务工稳定率</t>
    </r>
    <r>
      <rPr>
        <sz val="18"/>
        <rFont val="Times New Roman"/>
        <charset val="134"/>
      </rPr>
      <t>≥90%</t>
    </r>
    <r>
      <rPr>
        <sz val="18"/>
        <rFont val="方正仿宋_GBK"/>
        <charset val="134"/>
      </rPr>
      <t>；</t>
    </r>
    <r>
      <rPr>
        <sz val="18"/>
        <rFont val="Times New Roman"/>
        <charset val="134"/>
      </rPr>
      <t xml:space="preserve">
3.</t>
    </r>
    <r>
      <rPr>
        <sz val="18"/>
        <rFont val="方正仿宋_GBK"/>
        <charset val="134"/>
      </rPr>
      <t>满意度指标：务工人员满意度</t>
    </r>
    <r>
      <rPr>
        <sz val="18"/>
        <rFont val="Times New Roman"/>
        <charset val="134"/>
      </rPr>
      <t>≥95%</t>
    </r>
    <r>
      <rPr>
        <sz val="18"/>
        <rFont val="方正仿宋_GBK"/>
        <charset val="134"/>
      </rPr>
      <t>。</t>
    </r>
  </si>
  <si>
    <t>yjsx2026-071</t>
  </si>
  <si>
    <r>
      <rPr>
        <sz val="18"/>
        <rFont val="方正仿宋_GBK"/>
        <charset val="134"/>
      </rPr>
      <t>英吉沙县</t>
    </r>
    <r>
      <rPr>
        <sz val="18"/>
        <rFont val="Times New Roman"/>
        <charset val="134"/>
      </rPr>
      <t>2026</t>
    </r>
    <r>
      <rPr>
        <sz val="18"/>
        <rFont val="方正仿宋_GBK"/>
        <charset val="134"/>
      </rPr>
      <t>年村级公益性岗位补助</t>
    </r>
  </si>
  <si>
    <r>
      <rPr>
        <sz val="18"/>
        <rFont val="方正仿宋_GBK"/>
        <charset val="134"/>
      </rPr>
      <t>公益性岗位</t>
    </r>
  </si>
  <si>
    <r>
      <rPr>
        <sz val="18"/>
        <rFont val="方正仿宋_GBK"/>
        <charset val="134"/>
      </rPr>
      <t>总投资：</t>
    </r>
    <r>
      <rPr>
        <sz val="18"/>
        <rFont val="Times New Roman"/>
        <charset val="134"/>
      </rPr>
      <t>3815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1800</t>
    </r>
    <r>
      <rPr>
        <sz val="18"/>
        <rFont val="方正仿宋_GBK"/>
        <charset val="134"/>
      </rPr>
      <t>人</t>
    </r>
    <r>
      <rPr>
        <sz val="18"/>
        <rFont val="Times New Roman"/>
        <charset val="134"/>
      </rPr>
      <t xml:space="preserve">                                                                        
</t>
    </r>
    <r>
      <rPr>
        <sz val="18"/>
        <rFont val="方正仿宋_GBK"/>
        <charset val="134"/>
      </rPr>
      <t>建设内容：按照乡镇，村的实际情况，对</t>
    </r>
    <r>
      <rPr>
        <sz val="18"/>
        <rFont val="Times New Roman"/>
        <charset val="134"/>
      </rPr>
      <t>1800</t>
    </r>
    <r>
      <rPr>
        <sz val="18"/>
        <rFont val="方正仿宋_GBK"/>
        <charset val="134"/>
      </rPr>
      <t>名村级公益性岗位（符合条件的农户）按照每人每月</t>
    </r>
    <r>
      <rPr>
        <sz val="18"/>
        <rFont val="Times New Roman"/>
        <charset val="134"/>
      </rPr>
      <t>1750</t>
    </r>
    <r>
      <rPr>
        <sz val="18"/>
        <rFont val="方正仿宋_GBK"/>
        <charset val="134"/>
      </rPr>
      <t>元、最多</t>
    </r>
    <r>
      <rPr>
        <sz val="18"/>
        <rFont val="Times New Roman"/>
        <charset val="134"/>
      </rPr>
      <t>12</t>
    </r>
    <r>
      <rPr>
        <sz val="18"/>
        <rFont val="方正仿宋_GBK"/>
        <charset val="134"/>
      </rPr>
      <t>个月进行补助。</t>
    </r>
  </si>
  <si>
    <r>
      <rPr>
        <sz val="18"/>
        <rFont val="Times New Roman"/>
        <charset val="134"/>
      </rPr>
      <t>1.</t>
    </r>
    <r>
      <rPr>
        <sz val="18"/>
        <rFont val="方正仿宋_GBK"/>
        <charset val="134"/>
      </rPr>
      <t>产出指标：</t>
    </r>
    <r>
      <rPr>
        <sz val="18"/>
        <rFont val="Times New Roman"/>
        <charset val="134"/>
      </rPr>
      <t>1800</t>
    </r>
    <r>
      <rPr>
        <sz val="18"/>
        <rFont val="方正仿宋_GBK"/>
        <charset val="134"/>
      </rPr>
      <t>人岗安置、补助发放率</t>
    </r>
    <r>
      <rPr>
        <sz val="18"/>
        <rFont val="Times New Roman"/>
        <charset val="134"/>
      </rPr>
      <t>100%</t>
    </r>
    <r>
      <rPr>
        <sz val="18"/>
        <rFont val="方正仿宋_GBK"/>
        <charset val="134"/>
      </rPr>
      <t>，考勤达标</t>
    </r>
    <r>
      <rPr>
        <sz val="18"/>
        <rFont val="Times New Roman"/>
        <charset val="134"/>
      </rPr>
      <t>≥95%</t>
    </r>
    <r>
      <rPr>
        <sz val="18"/>
        <rFont val="方正仿宋_GBK"/>
        <charset val="134"/>
      </rPr>
      <t>；</t>
    </r>
    <r>
      <rPr>
        <sz val="18"/>
        <rFont val="Times New Roman"/>
        <charset val="134"/>
      </rPr>
      <t xml:space="preserve">
2.</t>
    </r>
    <r>
      <rPr>
        <sz val="18"/>
        <rFont val="方正仿宋_GBK"/>
        <charset val="134"/>
      </rPr>
      <t>效益指标：年增收</t>
    </r>
    <r>
      <rPr>
        <sz val="18"/>
        <rFont val="Times New Roman"/>
        <charset val="134"/>
      </rPr>
      <t>≥2.1</t>
    </r>
    <r>
      <rPr>
        <sz val="18"/>
        <rFont val="方正仿宋_GBK"/>
        <charset val="134"/>
      </rPr>
      <t>万元，返贫风险降</t>
    </r>
    <r>
      <rPr>
        <sz val="18"/>
        <rFont val="Times New Roman"/>
        <charset val="134"/>
      </rPr>
      <t>≥30%</t>
    </r>
    <r>
      <rPr>
        <sz val="18"/>
        <rFont val="方正仿宋_GBK"/>
        <charset val="134"/>
      </rPr>
      <t>；</t>
    </r>
    <r>
      <rPr>
        <sz val="18"/>
        <rFont val="Times New Roman"/>
        <charset val="134"/>
      </rPr>
      <t xml:space="preserve">
3.</t>
    </r>
    <r>
      <rPr>
        <sz val="18"/>
        <rFont val="方正仿宋_GBK"/>
        <charset val="134"/>
      </rPr>
      <t>满意度指标：岗位人员满意度</t>
    </r>
    <r>
      <rPr>
        <sz val="18"/>
        <rFont val="Times New Roman"/>
        <charset val="134"/>
      </rPr>
      <t>≥98%</t>
    </r>
    <r>
      <rPr>
        <sz val="18"/>
        <rFont val="方正仿宋_GBK"/>
        <charset val="134"/>
      </rPr>
      <t>，村及乡镇部门</t>
    </r>
    <r>
      <rPr>
        <sz val="18"/>
        <rFont val="Times New Roman"/>
        <charset val="134"/>
      </rPr>
      <t>≥95%</t>
    </r>
    <r>
      <rPr>
        <sz val="18"/>
        <rFont val="方正仿宋_GBK"/>
        <charset val="134"/>
      </rPr>
      <t>。</t>
    </r>
  </si>
  <si>
    <t>yjsx2026-072</t>
  </si>
  <si>
    <r>
      <rPr>
        <sz val="18"/>
        <rFont val="方正仿宋_GBK"/>
        <charset val="134"/>
      </rPr>
      <t>英吉沙县</t>
    </r>
    <r>
      <rPr>
        <sz val="18"/>
        <rFont val="Times New Roman"/>
        <charset val="134"/>
      </rPr>
      <t>2026</t>
    </r>
    <r>
      <rPr>
        <sz val="18"/>
        <rFont val="方正仿宋_GBK"/>
        <charset val="134"/>
      </rPr>
      <t>年农村道路日常养护补助资金项目</t>
    </r>
  </si>
  <si>
    <r>
      <rPr>
        <sz val="18"/>
        <rFont val="方正仿宋_GBK"/>
        <charset val="134"/>
      </rPr>
      <t>总投资：</t>
    </r>
    <r>
      <rPr>
        <sz val="18"/>
        <rFont val="Times New Roman"/>
        <charset val="134"/>
      </rPr>
      <t>1203.6</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1003</t>
    </r>
    <r>
      <rPr>
        <sz val="18"/>
        <rFont val="方正仿宋_GBK"/>
        <charset val="134"/>
      </rPr>
      <t>人</t>
    </r>
    <r>
      <rPr>
        <sz val="18"/>
        <rFont val="Times New Roman"/>
        <charset val="134"/>
      </rPr>
      <t xml:space="preserve">
</t>
    </r>
    <r>
      <rPr>
        <sz val="18"/>
        <rFont val="方正仿宋_GBK"/>
        <charset val="134"/>
      </rPr>
      <t>建设内容：安排就业</t>
    </r>
    <r>
      <rPr>
        <sz val="18"/>
        <rFont val="Times New Roman"/>
        <charset val="134"/>
      </rPr>
      <t>1003</t>
    </r>
    <r>
      <rPr>
        <sz val="18"/>
        <rFont val="方正仿宋_GBK"/>
        <charset val="134"/>
      </rPr>
      <t>人，</t>
    </r>
    <r>
      <rPr>
        <sz val="18"/>
        <rFont val="Times New Roman"/>
        <charset val="134"/>
      </rPr>
      <t>1-12</t>
    </r>
    <r>
      <rPr>
        <sz val="18"/>
        <rFont val="方正仿宋_GBK"/>
        <charset val="134"/>
      </rPr>
      <t>月每人每月补助</t>
    </r>
    <r>
      <rPr>
        <sz val="18"/>
        <rFont val="Times New Roman"/>
        <charset val="134"/>
      </rPr>
      <t>1000</t>
    </r>
    <r>
      <rPr>
        <sz val="18"/>
        <rFont val="方正仿宋_GBK"/>
        <charset val="134"/>
      </rPr>
      <t>元。</t>
    </r>
  </si>
  <si>
    <r>
      <rPr>
        <sz val="18"/>
        <rFont val="Times New Roman"/>
        <charset val="134"/>
      </rPr>
      <t>1.</t>
    </r>
    <r>
      <rPr>
        <sz val="18"/>
        <rFont val="方正仿宋_GBK"/>
        <charset val="134"/>
      </rPr>
      <t>时效指标：</t>
    </r>
    <r>
      <rPr>
        <sz val="18"/>
        <rFont val="Times New Roman"/>
        <charset val="134"/>
      </rPr>
      <t>1003</t>
    </r>
    <r>
      <rPr>
        <sz val="18"/>
        <rFont val="方正仿宋_GBK"/>
        <charset val="134"/>
      </rPr>
      <t>人养护就业、补助发放率均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效益指标：年增收</t>
    </r>
    <r>
      <rPr>
        <sz val="18"/>
        <rFont val="Times New Roman"/>
        <charset val="134"/>
      </rPr>
      <t>≥1.2</t>
    </r>
    <r>
      <rPr>
        <sz val="18"/>
        <rFont val="方正仿宋_GBK"/>
        <charset val="134"/>
      </rPr>
      <t>万元，道路养护达标率</t>
    </r>
    <r>
      <rPr>
        <sz val="18"/>
        <rFont val="Times New Roman"/>
        <charset val="134"/>
      </rPr>
      <t>≥95%</t>
    </r>
    <r>
      <rPr>
        <sz val="18"/>
        <rFont val="方正仿宋_GBK"/>
        <charset val="134"/>
      </rPr>
      <t>；</t>
    </r>
    <r>
      <rPr>
        <sz val="18"/>
        <rFont val="Times New Roman"/>
        <charset val="134"/>
      </rPr>
      <t xml:space="preserve">
3.</t>
    </r>
    <r>
      <rPr>
        <sz val="18"/>
        <rFont val="方正仿宋_GBK"/>
        <charset val="134"/>
      </rPr>
      <t>满意度指标：就业人员满意度</t>
    </r>
    <r>
      <rPr>
        <sz val="18"/>
        <rFont val="Times New Roman"/>
        <charset val="134"/>
      </rPr>
      <t>≥95%</t>
    </r>
    <r>
      <rPr>
        <sz val="18"/>
        <rFont val="方正仿宋_GBK"/>
        <charset val="134"/>
      </rPr>
      <t>。</t>
    </r>
  </si>
  <si>
    <r>
      <rPr>
        <sz val="18"/>
        <rFont val="方正仿宋_GBK"/>
        <charset val="134"/>
      </rPr>
      <t>英吉沙县交通局</t>
    </r>
  </si>
  <si>
    <t>yjsx2026-073</t>
  </si>
  <si>
    <r>
      <rPr>
        <sz val="18"/>
        <rFont val="方正仿宋_GBK"/>
        <charset val="134"/>
      </rPr>
      <t>英吉沙县</t>
    </r>
    <r>
      <rPr>
        <sz val="18"/>
        <rFont val="Times New Roman"/>
        <charset val="134"/>
      </rPr>
      <t>2026</t>
    </r>
    <r>
      <rPr>
        <sz val="18"/>
        <rFont val="方正仿宋_GBK"/>
        <charset val="134"/>
      </rPr>
      <t>年职业技能培训项目</t>
    </r>
  </si>
  <si>
    <r>
      <rPr>
        <sz val="18"/>
        <rFont val="方正仿宋_GBK"/>
        <charset val="134"/>
      </rPr>
      <t>就业</t>
    </r>
  </si>
  <si>
    <r>
      <rPr>
        <sz val="18"/>
        <rFont val="方正仿宋_GBK"/>
        <charset val="134"/>
      </rPr>
      <t>技能培训</t>
    </r>
  </si>
  <si>
    <r>
      <rPr>
        <sz val="18"/>
        <rFont val="方正仿宋_GBK"/>
        <charset val="134"/>
      </rPr>
      <t>总投资：</t>
    </r>
    <r>
      <rPr>
        <sz val="18"/>
        <rFont val="Times New Roman"/>
        <charset val="134"/>
      </rPr>
      <t>180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1000</t>
    </r>
    <r>
      <rPr>
        <sz val="18"/>
        <rFont val="方正仿宋_GBK"/>
        <charset val="134"/>
      </rPr>
      <t>人</t>
    </r>
    <r>
      <rPr>
        <sz val="18"/>
        <rFont val="Times New Roman"/>
        <charset val="134"/>
      </rPr>
      <t xml:space="preserve">
</t>
    </r>
    <r>
      <rPr>
        <sz val="18"/>
        <rFont val="方正仿宋_GBK"/>
        <charset val="134"/>
      </rPr>
      <t>建设内容：本地劳动力（符合条件的农户）开展砌筑工、电工、电焊工、缝纫工、小刀制作、无人机等领域相关技能培训，培训合格后发放技能等级证书。计划培训</t>
    </r>
    <r>
      <rPr>
        <sz val="18"/>
        <rFont val="Times New Roman"/>
        <charset val="134"/>
      </rPr>
      <t>1000</t>
    </r>
    <r>
      <rPr>
        <sz val="18"/>
        <rFont val="方正仿宋_GBK"/>
        <charset val="134"/>
      </rPr>
      <t>人，按照每人</t>
    </r>
    <r>
      <rPr>
        <sz val="18"/>
        <rFont val="Times New Roman"/>
        <charset val="134"/>
      </rPr>
      <t>1800</t>
    </r>
    <r>
      <rPr>
        <sz val="18"/>
        <rFont val="方正仿宋_GBK"/>
        <charset val="134"/>
      </rPr>
      <t>元标准给予培训的机构。</t>
    </r>
  </si>
  <si>
    <r>
      <rPr>
        <sz val="18"/>
        <rFont val="Times New Roman"/>
        <charset val="134"/>
      </rPr>
      <t>1.</t>
    </r>
    <r>
      <rPr>
        <sz val="18"/>
        <rFont val="方正仿宋_GBK"/>
        <charset val="134"/>
      </rPr>
      <t>产出指标：培训完成率、证书发放率均</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社会效益指标：参训者就业</t>
    </r>
    <r>
      <rPr>
        <sz val="18"/>
        <rFont val="Times New Roman"/>
        <charset val="134"/>
      </rPr>
      <t>/</t>
    </r>
    <r>
      <rPr>
        <sz val="18"/>
        <rFont val="方正仿宋_GBK"/>
        <charset val="134"/>
      </rPr>
      <t>增收提升</t>
    </r>
    <r>
      <rPr>
        <sz val="18"/>
        <rFont val="Times New Roman"/>
        <charset val="134"/>
      </rPr>
      <t>≥20%</t>
    </r>
    <r>
      <rPr>
        <sz val="18"/>
        <rFont val="方正仿宋_GBK"/>
        <charset val="134"/>
      </rPr>
      <t>；</t>
    </r>
    <r>
      <rPr>
        <sz val="18"/>
        <rFont val="Times New Roman"/>
        <charset val="134"/>
      </rPr>
      <t xml:space="preserve">
3.</t>
    </r>
    <r>
      <rPr>
        <sz val="18"/>
        <rFont val="方正仿宋_GBK"/>
        <charset val="134"/>
      </rPr>
      <t>满意度指标：参训者满意度</t>
    </r>
    <r>
      <rPr>
        <sz val="18"/>
        <rFont val="Times New Roman"/>
        <charset val="134"/>
      </rPr>
      <t>≥98%</t>
    </r>
    <r>
      <rPr>
        <sz val="18"/>
        <rFont val="方正仿宋_GBK"/>
        <charset val="134"/>
      </rPr>
      <t>，培训机构满意度</t>
    </r>
    <r>
      <rPr>
        <sz val="18"/>
        <rFont val="Times New Roman"/>
        <charset val="134"/>
      </rPr>
      <t>≥95%</t>
    </r>
    <r>
      <rPr>
        <sz val="18"/>
        <rFont val="方正仿宋_GBK"/>
        <charset val="134"/>
      </rPr>
      <t>。</t>
    </r>
  </si>
  <si>
    <r>
      <rPr>
        <sz val="18"/>
        <rFont val="方正仿宋_GBK"/>
        <charset val="134"/>
      </rPr>
      <t>英吉沙县人社局</t>
    </r>
  </si>
  <si>
    <r>
      <rPr>
        <sz val="18"/>
        <rFont val="方正仿宋_GBK"/>
        <charset val="134"/>
      </rPr>
      <t>社会事业促进处</t>
    </r>
  </si>
  <si>
    <t>三、乡村建设行动</t>
  </si>
  <si>
    <t>yjsx2026-074</t>
  </si>
  <si>
    <r>
      <rPr>
        <sz val="18"/>
        <rFont val="方正仿宋_GBK"/>
        <charset val="134"/>
      </rPr>
      <t>英吉沙县乌恰镇</t>
    </r>
    <r>
      <rPr>
        <sz val="18"/>
        <rFont val="Times New Roman"/>
        <charset val="134"/>
      </rPr>
      <t>16</t>
    </r>
    <r>
      <rPr>
        <sz val="18"/>
        <rFont val="方正仿宋_GBK"/>
        <charset val="134"/>
      </rPr>
      <t>村桥梁建设项目</t>
    </r>
  </si>
  <si>
    <r>
      <rPr>
        <sz val="18"/>
        <rFont val="方正仿宋_GBK"/>
        <charset val="134"/>
      </rPr>
      <t>乡村建设行动</t>
    </r>
  </si>
  <si>
    <r>
      <rPr>
        <sz val="18"/>
        <rFont val="方正仿宋_GBK"/>
        <charset val="134"/>
      </rPr>
      <t>农村基础设施</t>
    </r>
  </si>
  <si>
    <r>
      <rPr>
        <sz val="18"/>
        <rFont val="方正仿宋_GBK"/>
        <charset val="134"/>
      </rPr>
      <t>农村道路建设</t>
    </r>
  </si>
  <si>
    <r>
      <rPr>
        <sz val="18"/>
        <rFont val="方正仿宋_GBK"/>
        <charset val="134"/>
      </rPr>
      <t>乌恰镇</t>
    </r>
    <r>
      <rPr>
        <sz val="18"/>
        <rFont val="Times New Roman"/>
        <charset val="134"/>
      </rPr>
      <t>16</t>
    </r>
    <r>
      <rPr>
        <sz val="18"/>
        <rFont val="方正仿宋_GBK"/>
        <charset val="134"/>
      </rPr>
      <t>村</t>
    </r>
  </si>
  <si>
    <r>
      <rPr>
        <sz val="18"/>
        <rFont val="方正仿宋_GBK"/>
        <charset val="134"/>
      </rPr>
      <t>总投资：</t>
    </r>
    <r>
      <rPr>
        <sz val="18"/>
        <rFont val="Times New Roman"/>
        <charset val="134"/>
      </rPr>
      <t>228</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38</t>
    </r>
    <r>
      <rPr>
        <sz val="18"/>
        <rFont val="方正仿宋_GBK"/>
        <charset val="134"/>
      </rPr>
      <t>延米</t>
    </r>
    <r>
      <rPr>
        <sz val="18"/>
        <rFont val="Times New Roman"/>
        <charset val="134"/>
      </rPr>
      <t>/1</t>
    </r>
    <r>
      <rPr>
        <sz val="18"/>
        <rFont val="方正仿宋_GBK"/>
        <charset val="134"/>
      </rPr>
      <t>座</t>
    </r>
    <r>
      <rPr>
        <sz val="18"/>
        <rFont val="Times New Roman"/>
        <charset val="134"/>
      </rPr>
      <t xml:space="preserve">
</t>
    </r>
    <r>
      <rPr>
        <sz val="18"/>
        <rFont val="方正仿宋_GBK"/>
        <charset val="134"/>
      </rPr>
      <t>建设内容：在乌恰镇</t>
    </r>
    <r>
      <rPr>
        <sz val="18"/>
        <rFont val="Times New Roman"/>
        <charset val="134"/>
      </rPr>
      <t>16</t>
    </r>
    <r>
      <rPr>
        <sz val="18"/>
        <rFont val="方正仿宋_GBK"/>
        <charset val="134"/>
      </rPr>
      <t>村内新建</t>
    </r>
    <r>
      <rPr>
        <sz val="18"/>
        <rFont val="Times New Roman"/>
        <charset val="134"/>
      </rPr>
      <t>38</t>
    </r>
    <r>
      <rPr>
        <sz val="18"/>
        <rFont val="方正仿宋_GBK"/>
        <charset val="134"/>
      </rPr>
      <t>延米桥梁及附属设施。</t>
    </r>
  </si>
  <si>
    <r>
      <rPr>
        <sz val="18"/>
        <rFont val="Times New Roman"/>
        <charset val="134"/>
      </rPr>
      <t>1.</t>
    </r>
    <r>
      <rPr>
        <sz val="18"/>
        <rFont val="方正仿宋_GBK"/>
        <charset val="134"/>
      </rPr>
      <t>产出指标：新建桥梁</t>
    </r>
    <r>
      <rPr>
        <sz val="18"/>
        <rFont val="Times New Roman"/>
        <charset val="134"/>
      </rPr>
      <t>1</t>
    </r>
    <r>
      <rPr>
        <sz val="18"/>
        <rFont val="方正仿宋_GBK"/>
        <charset val="134"/>
      </rPr>
      <t>座，长度</t>
    </r>
    <r>
      <rPr>
        <sz val="18"/>
        <rFont val="Times New Roman"/>
        <charset val="134"/>
      </rPr>
      <t>38</t>
    </r>
    <r>
      <rPr>
        <sz val="18"/>
        <rFont val="方正仿宋_GBK"/>
        <charset val="134"/>
      </rPr>
      <t>延米及配套的附属设施；工程竣工验收合格率</t>
    </r>
    <r>
      <rPr>
        <sz val="18"/>
        <rFont val="Times New Roman"/>
        <charset val="134"/>
      </rPr>
      <t>≥100%</t>
    </r>
    <r>
      <rPr>
        <sz val="18"/>
        <rFont val="方正仿宋_GBK"/>
        <charset val="134"/>
      </rPr>
      <t>；按时竣工率</t>
    </r>
    <r>
      <rPr>
        <sz val="18"/>
        <rFont val="Times New Roman"/>
        <charset val="134"/>
      </rPr>
      <t>≥100%</t>
    </r>
    <r>
      <rPr>
        <sz val="18"/>
        <rFont val="方正仿宋_GBK"/>
        <charset val="134"/>
      </rPr>
      <t>；资金使用合规率达到</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社会效益指标：惠及人口</t>
    </r>
    <r>
      <rPr>
        <sz val="18"/>
        <rFont val="Times New Roman"/>
        <charset val="134"/>
      </rPr>
      <t>≥20000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≥90%</t>
    </r>
    <r>
      <rPr>
        <sz val="18"/>
        <rFont val="方正仿宋_GBK"/>
        <charset val="134"/>
      </rPr>
      <t>。</t>
    </r>
  </si>
  <si>
    <t>yjsx2026-075</t>
  </si>
  <si>
    <r>
      <rPr>
        <sz val="18"/>
        <rFont val="Times New Roman"/>
        <charset val="134"/>
      </rPr>
      <t>2026</t>
    </r>
    <r>
      <rPr>
        <sz val="18"/>
        <rFont val="方正仿宋_GBK"/>
        <charset val="134"/>
      </rPr>
      <t>年克孜勒乡</t>
    </r>
    <r>
      <rPr>
        <sz val="18"/>
        <rFont val="Times New Roman"/>
        <charset val="134"/>
      </rPr>
      <t>10</t>
    </r>
    <r>
      <rPr>
        <sz val="18"/>
        <rFont val="方正仿宋_GBK"/>
        <charset val="134"/>
      </rPr>
      <t>村桥梁建设项目</t>
    </r>
  </si>
  <si>
    <r>
      <rPr>
        <sz val="18"/>
        <rFont val="方正仿宋_GBK"/>
        <charset val="134"/>
      </rPr>
      <t>克孜勒乡</t>
    </r>
    <r>
      <rPr>
        <sz val="18"/>
        <rFont val="Times New Roman"/>
        <charset val="134"/>
      </rPr>
      <t>10</t>
    </r>
    <r>
      <rPr>
        <sz val="18"/>
        <rFont val="方正仿宋_GBK"/>
        <charset val="134"/>
      </rPr>
      <t>村</t>
    </r>
  </si>
  <si>
    <r>
      <rPr>
        <sz val="18"/>
        <rFont val="方正仿宋_GBK"/>
        <charset val="134"/>
      </rPr>
      <t>总投资：</t>
    </r>
    <r>
      <rPr>
        <sz val="18"/>
        <rFont val="Times New Roman"/>
        <charset val="134"/>
      </rPr>
      <t>250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39</t>
    </r>
    <r>
      <rPr>
        <sz val="18"/>
        <rFont val="方正仿宋_GBK"/>
        <charset val="134"/>
      </rPr>
      <t>延米</t>
    </r>
    <r>
      <rPr>
        <sz val="18"/>
        <rFont val="Times New Roman"/>
        <charset val="134"/>
      </rPr>
      <t>/1</t>
    </r>
    <r>
      <rPr>
        <sz val="18"/>
        <rFont val="方正仿宋_GBK"/>
        <charset val="134"/>
      </rPr>
      <t>座</t>
    </r>
    <r>
      <rPr>
        <sz val="18"/>
        <rFont val="Times New Roman"/>
        <charset val="134"/>
      </rPr>
      <t xml:space="preserve">
</t>
    </r>
    <r>
      <rPr>
        <sz val="18"/>
        <rFont val="方正仿宋_GBK"/>
        <charset val="134"/>
      </rPr>
      <t>建设内容：在克孜勒乡</t>
    </r>
    <r>
      <rPr>
        <sz val="18"/>
        <rFont val="Times New Roman"/>
        <charset val="134"/>
      </rPr>
      <t>10</t>
    </r>
    <r>
      <rPr>
        <sz val="18"/>
        <rFont val="方正仿宋_GBK"/>
        <charset val="134"/>
      </rPr>
      <t>村内新建</t>
    </r>
    <r>
      <rPr>
        <sz val="18"/>
        <rFont val="Times New Roman"/>
        <charset val="134"/>
      </rPr>
      <t>39</t>
    </r>
    <r>
      <rPr>
        <sz val="18"/>
        <rFont val="方正仿宋_GBK"/>
        <charset val="134"/>
      </rPr>
      <t>延米桥梁及附属设施。</t>
    </r>
  </si>
  <si>
    <r>
      <rPr>
        <sz val="18"/>
        <rFont val="Times New Roman"/>
        <charset val="134"/>
      </rPr>
      <t>1.</t>
    </r>
    <r>
      <rPr>
        <sz val="18"/>
        <rFont val="方正仿宋_GBK"/>
        <charset val="134"/>
      </rPr>
      <t>产出指标：新建桥梁</t>
    </r>
    <r>
      <rPr>
        <sz val="18"/>
        <rFont val="Times New Roman"/>
        <charset val="134"/>
      </rPr>
      <t>1</t>
    </r>
    <r>
      <rPr>
        <sz val="18"/>
        <rFont val="方正仿宋_GBK"/>
        <charset val="134"/>
      </rPr>
      <t>座，长度</t>
    </r>
    <r>
      <rPr>
        <sz val="18"/>
        <rFont val="Times New Roman"/>
        <charset val="134"/>
      </rPr>
      <t>39</t>
    </r>
    <r>
      <rPr>
        <sz val="18"/>
        <rFont val="方正仿宋_GBK"/>
        <charset val="134"/>
      </rPr>
      <t>延米及配套的附属设施；工程竣工验收合格率</t>
    </r>
    <r>
      <rPr>
        <sz val="18"/>
        <rFont val="Times New Roman"/>
        <charset val="134"/>
      </rPr>
      <t>≥100%</t>
    </r>
    <r>
      <rPr>
        <sz val="18"/>
        <rFont val="方正仿宋_GBK"/>
        <charset val="134"/>
      </rPr>
      <t>；按时竣工率</t>
    </r>
    <r>
      <rPr>
        <sz val="18"/>
        <rFont val="Times New Roman"/>
        <charset val="134"/>
      </rPr>
      <t>≥100%</t>
    </r>
    <r>
      <rPr>
        <sz val="18"/>
        <rFont val="方正仿宋_GBK"/>
        <charset val="134"/>
      </rPr>
      <t>；资金使用合规率达到</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社会效益指标：惠及人口</t>
    </r>
    <r>
      <rPr>
        <sz val="18"/>
        <rFont val="Times New Roman"/>
        <charset val="134"/>
      </rPr>
      <t>≥31000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≥90%</t>
    </r>
    <r>
      <rPr>
        <sz val="18"/>
        <rFont val="方正仿宋_GBK"/>
        <charset val="134"/>
      </rPr>
      <t>。</t>
    </r>
  </si>
  <si>
    <t>yjsx2026-076</t>
  </si>
  <si>
    <r>
      <rPr>
        <sz val="18"/>
        <rFont val="Times New Roman"/>
        <charset val="134"/>
      </rPr>
      <t>2026</t>
    </r>
    <r>
      <rPr>
        <sz val="18"/>
        <rFont val="方正仿宋_GBK"/>
        <charset val="134"/>
      </rPr>
      <t>年英吉沙县克孜勒乡村组道路建设项目</t>
    </r>
  </si>
  <si>
    <r>
      <rPr>
        <sz val="18"/>
        <rFont val="方正仿宋_GBK"/>
        <charset val="134"/>
      </rPr>
      <t>克孜勒乡</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14</t>
    </r>
    <r>
      <rPr>
        <sz val="18"/>
        <rFont val="方正仿宋_GBK"/>
        <charset val="134"/>
      </rPr>
      <t>村</t>
    </r>
  </si>
  <si>
    <r>
      <rPr>
        <sz val="18"/>
        <rFont val="方正仿宋_GBK"/>
        <charset val="134"/>
      </rPr>
      <t>总投资：</t>
    </r>
    <r>
      <rPr>
        <sz val="18"/>
        <rFont val="Times New Roman"/>
        <charset val="134"/>
      </rPr>
      <t>700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7.6</t>
    </r>
    <r>
      <rPr>
        <sz val="18"/>
        <rFont val="方正仿宋_GBK"/>
        <charset val="134"/>
      </rPr>
      <t>千米</t>
    </r>
    <r>
      <rPr>
        <sz val="18"/>
        <rFont val="Times New Roman"/>
        <charset val="134"/>
      </rPr>
      <t xml:space="preserve">
</t>
    </r>
    <r>
      <rPr>
        <sz val="18"/>
        <rFont val="方正仿宋_GBK"/>
        <charset val="134"/>
      </rPr>
      <t>建设内容：克孜勒乡</t>
    </r>
    <r>
      <rPr>
        <sz val="18"/>
        <rFont val="Times New Roman"/>
        <charset val="134"/>
      </rPr>
      <t>1</t>
    </r>
    <r>
      <rPr>
        <sz val="18"/>
        <rFont val="方正仿宋_GBK"/>
        <charset val="134"/>
      </rPr>
      <t>村新建村组道路</t>
    </r>
    <r>
      <rPr>
        <sz val="18"/>
        <rFont val="Times New Roman"/>
        <charset val="134"/>
      </rPr>
      <t>4</t>
    </r>
    <r>
      <rPr>
        <sz val="18"/>
        <rFont val="方正仿宋_GBK"/>
        <charset val="134"/>
      </rPr>
      <t>千米、克孜勒乡</t>
    </r>
    <r>
      <rPr>
        <sz val="18"/>
        <rFont val="Times New Roman"/>
        <charset val="134"/>
      </rPr>
      <t>2</t>
    </r>
    <r>
      <rPr>
        <sz val="18"/>
        <rFont val="方正仿宋_GBK"/>
        <charset val="134"/>
      </rPr>
      <t>村新建村组道路</t>
    </r>
    <r>
      <rPr>
        <sz val="18"/>
        <rFont val="Times New Roman"/>
        <charset val="134"/>
      </rPr>
      <t>2</t>
    </r>
    <r>
      <rPr>
        <sz val="18"/>
        <rFont val="方正仿宋_GBK"/>
        <charset val="134"/>
      </rPr>
      <t>千米、克孜勒乡</t>
    </r>
    <r>
      <rPr>
        <sz val="18"/>
        <rFont val="Times New Roman"/>
        <charset val="134"/>
      </rPr>
      <t>3</t>
    </r>
    <r>
      <rPr>
        <sz val="18"/>
        <rFont val="方正仿宋_GBK"/>
        <charset val="134"/>
      </rPr>
      <t>村新建村组道路</t>
    </r>
    <r>
      <rPr>
        <sz val="18"/>
        <rFont val="Times New Roman"/>
        <charset val="134"/>
      </rPr>
      <t>0.2</t>
    </r>
    <r>
      <rPr>
        <sz val="18"/>
        <rFont val="方正仿宋_GBK"/>
        <charset val="134"/>
      </rPr>
      <t>千米、克孜勒乡</t>
    </r>
    <r>
      <rPr>
        <sz val="18"/>
        <rFont val="Times New Roman"/>
        <charset val="134"/>
      </rPr>
      <t>14</t>
    </r>
    <r>
      <rPr>
        <sz val="18"/>
        <rFont val="方正仿宋_GBK"/>
        <charset val="134"/>
      </rPr>
      <t>村新建村组道路</t>
    </r>
    <r>
      <rPr>
        <sz val="18"/>
        <rFont val="Times New Roman"/>
        <charset val="134"/>
      </rPr>
      <t>1.4</t>
    </r>
    <r>
      <rPr>
        <sz val="18"/>
        <rFont val="方正仿宋_GBK"/>
        <charset val="134"/>
      </rPr>
      <t>千米，路基宽</t>
    </r>
    <r>
      <rPr>
        <sz val="18"/>
        <rFont val="Times New Roman"/>
        <charset val="134"/>
      </rPr>
      <t>4-6.5</t>
    </r>
    <r>
      <rPr>
        <sz val="18"/>
        <rFont val="方正仿宋_GBK"/>
        <charset val="134"/>
      </rPr>
      <t>米，含克孜勒</t>
    </r>
    <r>
      <rPr>
        <sz val="18"/>
        <rFont val="Times New Roman"/>
        <charset val="134"/>
      </rPr>
      <t>2</t>
    </r>
    <r>
      <rPr>
        <sz val="18"/>
        <rFont val="方正仿宋_GBK"/>
        <charset val="134"/>
      </rPr>
      <t>村</t>
    </r>
    <r>
      <rPr>
        <sz val="18"/>
        <rFont val="Times New Roman"/>
        <charset val="134"/>
      </rPr>
      <t>1</t>
    </r>
    <r>
      <rPr>
        <sz val="18"/>
        <rFont val="方正仿宋_GBK"/>
        <charset val="134"/>
      </rPr>
      <t>座</t>
    </r>
    <r>
      <rPr>
        <sz val="18"/>
        <rFont val="Times New Roman"/>
        <charset val="134"/>
      </rPr>
      <t>1-25</t>
    </r>
    <r>
      <rPr>
        <sz val="18"/>
        <rFont val="方正仿宋_GBK"/>
        <charset val="134"/>
      </rPr>
      <t>延米桥梁并配套相关附属设施。</t>
    </r>
  </si>
  <si>
    <r>
      <rPr>
        <sz val="18"/>
        <rFont val="Times New Roman"/>
        <charset val="134"/>
      </rPr>
      <t>1.</t>
    </r>
    <r>
      <rPr>
        <sz val="18"/>
        <rFont val="方正仿宋_GBK"/>
        <charset val="134"/>
      </rPr>
      <t>产出指标：新建村组道路</t>
    </r>
    <r>
      <rPr>
        <sz val="18"/>
        <rFont val="Times New Roman"/>
        <charset val="134"/>
      </rPr>
      <t xml:space="preserve"> ≥7.6</t>
    </r>
    <r>
      <rPr>
        <sz val="18"/>
        <rFont val="方正仿宋_GBK"/>
        <charset val="134"/>
      </rPr>
      <t>千米；新建</t>
    </r>
    <r>
      <rPr>
        <sz val="18"/>
        <rFont val="Times New Roman"/>
        <charset val="134"/>
      </rPr>
      <t>1</t>
    </r>
    <r>
      <rPr>
        <sz val="18"/>
        <rFont val="方正仿宋_GBK"/>
        <charset val="134"/>
      </rPr>
      <t>座</t>
    </r>
    <r>
      <rPr>
        <sz val="18"/>
        <rFont val="Times New Roman"/>
        <charset val="134"/>
      </rPr>
      <t>1-25</t>
    </r>
    <r>
      <rPr>
        <sz val="18"/>
        <rFont val="方正仿宋_GBK"/>
        <charset val="134"/>
      </rPr>
      <t>延米中桥及配套附属设施；工程竣工验收合格率</t>
    </r>
    <r>
      <rPr>
        <sz val="18"/>
        <rFont val="Times New Roman"/>
        <charset val="134"/>
      </rPr>
      <t xml:space="preserve"> ≥100%</t>
    </r>
    <r>
      <rPr>
        <sz val="18"/>
        <rFont val="方正仿宋_GBK"/>
        <charset val="134"/>
      </rPr>
      <t>；项目按时竣工率</t>
    </r>
    <r>
      <rPr>
        <sz val="18"/>
        <rFont val="Times New Roman"/>
        <charset val="134"/>
      </rPr>
      <t xml:space="preserve"> ≥100%</t>
    </r>
    <r>
      <rPr>
        <sz val="18"/>
        <rFont val="方正仿宋_GBK"/>
        <charset val="134"/>
      </rPr>
      <t>；资金使用合规率</t>
    </r>
    <r>
      <rPr>
        <sz val="18"/>
        <rFont val="Times New Roman"/>
        <charset val="134"/>
      </rPr>
      <t xml:space="preserve"> ≥100%</t>
    </r>
    <r>
      <rPr>
        <sz val="18"/>
        <rFont val="方正仿宋_GBK"/>
        <charset val="134"/>
      </rPr>
      <t>。</t>
    </r>
    <r>
      <rPr>
        <sz val="18"/>
        <rFont val="Times New Roman"/>
        <charset val="134"/>
      </rPr>
      <t xml:space="preserve">
2.</t>
    </r>
    <r>
      <rPr>
        <sz val="18"/>
        <rFont val="方正仿宋_GBK"/>
        <charset val="134"/>
      </rPr>
      <t>社会效益指标：惠及人口</t>
    </r>
    <r>
      <rPr>
        <sz val="18"/>
        <rFont val="Times New Roman"/>
        <charset val="134"/>
      </rPr>
      <t xml:space="preserve"> ≥34000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 xml:space="preserve"> ≥90%</t>
    </r>
    <r>
      <rPr>
        <sz val="18"/>
        <rFont val="方正仿宋_GBK"/>
        <charset val="134"/>
      </rPr>
      <t>。</t>
    </r>
  </si>
  <si>
    <t>yjsx2026-077</t>
  </si>
  <si>
    <r>
      <rPr>
        <sz val="18"/>
        <rFont val="Times New Roman"/>
        <charset val="134"/>
      </rPr>
      <t>2026</t>
    </r>
    <r>
      <rPr>
        <sz val="18"/>
        <rFont val="方正仿宋_GBK"/>
        <charset val="134"/>
      </rPr>
      <t>年英吉沙县托普鲁克村组道路建设项目</t>
    </r>
  </si>
  <si>
    <r>
      <rPr>
        <sz val="18"/>
        <rFont val="方正仿宋_GBK"/>
        <charset val="134"/>
      </rPr>
      <t>克孜勒乡、托普鲁克乡</t>
    </r>
  </si>
  <si>
    <r>
      <rPr>
        <sz val="18"/>
        <rFont val="方正仿宋_GBK"/>
        <charset val="134"/>
      </rPr>
      <t>总投资：</t>
    </r>
    <r>
      <rPr>
        <sz val="18"/>
        <rFont val="Times New Roman"/>
        <charset val="134"/>
      </rPr>
      <t>650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10.7</t>
    </r>
    <r>
      <rPr>
        <sz val="18"/>
        <rFont val="方正仿宋_GBK"/>
        <charset val="134"/>
      </rPr>
      <t>公里</t>
    </r>
    <r>
      <rPr>
        <sz val="18"/>
        <rFont val="Times New Roman"/>
        <charset val="134"/>
      </rPr>
      <t xml:space="preserve">
</t>
    </r>
    <r>
      <rPr>
        <sz val="18"/>
        <rFont val="方正仿宋_GBK"/>
        <charset val="134"/>
      </rPr>
      <t>建设内容：托普鲁克</t>
    </r>
    <r>
      <rPr>
        <sz val="18"/>
        <rFont val="Times New Roman"/>
        <charset val="134"/>
      </rPr>
      <t>1</t>
    </r>
    <r>
      <rPr>
        <sz val="18"/>
        <rFont val="方正仿宋_GBK"/>
        <charset val="134"/>
      </rPr>
      <t>村新建村组道路</t>
    </r>
    <r>
      <rPr>
        <sz val="18"/>
        <rFont val="Times New Roman"/>
        <charset val="134"/>
      </rPr>
      <t>2.4</t>
    </r>
    <r>
      <rPr>
        <sz val="18"/>
        <rFont val="方正仿宋_GBK"/>
        <charset val="134"/>
      </rPr>
      <t>公里、托普鲁克</t>
    </r>
    <r>
      <rPr>
        <sz val="18"/>
        <rFont val="Times New Roman"/>
        <charset val="134"/>
      </rPr>
      <t>2</t>
    </r>
    <r>
      <rPr>
        <sz val="18"/>
        <rFont val="方正仿宋_GBK"/>
        <charset val="134"/>
      </rPr>
      <t>村新建村组道路</t>
    </r>
    <r>
      <rPr>
        <sz val="18"/>
        <rFont val="Times New Roman"/>
        <charset val="134"/>
      </rPr>
      <t>2.3</t>
    </r>
    <r>
      <rPr>
        <sz val="18"/>
        <rFont val="方正仿宋_GBK"/>
        <charset val="134"/>
      </rPr>
      <t>公里、托普鲁克</t>
    </r>
    <r>
      <rPr>
        <sz val="18"/>
        <rFont val="Times New Roman"/>
        <charset val="134"/>
      </rPr>
      <t>3</t>
    </r>
    <r>
      <rPr>
        <sz val="18"/>
        <rFont val="方正仿宋_GBK"/>
        <charset val="134"/>
      </rPr>
      <t>村新建村组道路</t>
    </r>
    <r>
      <rPr>
        <sz val="18"/>
        <rFont val="Times New Roman"/>
        <charset val="134"/>
      </rPr>
      <t>2.8</t>
    </r>
    <r>
      <rPr>
        <sz val="18"/>
        <rFont val="方正仿宋_GBK"/>
        <charset val="134"/>
      </rPr>
      <t>公里、托普鲁克</t>
    </r>
    <r>
      <rPr>
        <sz val="18"/>
        <rFont val="Times New Roman"/>
        <charset val="134"/>
      </rPr>
      <t>4</t>
    </r>
    <r>
      <rPr>
        <sz val="18"/>
        <rFont val="方正仿宋_GBK"/>
        <charset val="134"/>
      </rPr>
      <t>村新建村组道路</t>
    </r>
    <r>
      <rPr>
        <sz val="18"/>
        <rFont val="Times New Roman"/>
        <charset val="134"/>
      </rPr>
      <t>1.2</t>
    </r>
    <r>
      <rPr>
        <sz val="18"/>
        <rFont val="方正仿宋_GBK"/>
        <charset val="134"/>
      </rPr>
      <t>公里、托普鲁克</t>
    </r>
    <r>
      <rPr>
        <sz val="18"/>
        <rFont val="Times New Roman"/>
        <charset val="134"/>
      </rPr>
      <t>5</t>
    </r>
    <r>
      <rPr>
        <sz val="18"/>
        <rFont val="方正仿宋_GBK"/>
        <charset val="134"/>
      </rPr>
      <t>村新建村组道路</t>
    </r>
    <r>
      <rPr>
        <sz val="18"/>
        <rFont val="Times New Roman"/>
        <charset val="134"/>
      </rPr>
      <t>1.3</t>
    </r>
    <r>
      <rPr>
        <sz val="18"/>
        <rFont val="方正仿宋_GBK"/>
        <charset val="134"/>
      </rPr>
      <t>公里、托普鲁克</t>
    </r>
    <r>
      <rPr>
        <sz val="18"/>
        <rFont val="Times New Roman"/>
        <charset val="134"/>
      </rPr>
      <t>6</t>
    </r>
    <r>
      <rPr>
        <sz val="18"/>
        <rFont val="方正仿宋_GBK"/>
        <charset val="134"/>
      </rPr>
      <t>村新建村组道路</t>
    </r>
    <r>
      <rPr>
        <sz val="18"/>
        <rFont val="Times New Roman"/>
        <charset val="134"/>
      </rPr>
      <t>0.5</t>
    </r>
    <r>
      <rPr>
        <sz val="18"/>
        <rFont val="方正仿宋_GBK"/>
        <charset val="134"/>
      </rPr>
      <t>公里、克孜勒乡</t>
    </r>
    <r>
      <rPr>
        <sz val="18"/>
        <rFont val="Times New Roman"/>
        <charset val="134"/>
      </rPr>
      <t>14</t>
    </r>
    <r>
      <rPr>
        <sz val="18"/>
        <rFont val="方正仿宋_GBK"/>
        <charset val="134"/>
      </rPr>
      <t>村新建村组道路</t>
    </r>
    <r>
      <rPr>
        <sz val="18"/>
        <rFont val="Times New Roman"/>
        <charset val="134"/>
      </rPr>
      <t>0.2</t>
    </r>
    <r>
      <rPr>
        <sz val="18"/>
        <rFont val="方正仿宋_GBK"/>
        <charset val="134"/>
      </rPr>
      <t>公里，路基宽</t>
    </r>
    <r>
      <rPr>
        <sz val="18"/>
        <rFont val="Times New Roman"/>
        <charset val="134"/>
      </rPr>
      <t>4-6.5</t>
    </r>
    <r>
      <rPr>
        <sz val="18"/>
        <rFont val="方正仿宋_GBK"/>
        <charset val="134"/>
      </rPr>
      <t>米。</t>
    </r>
  </si>
  <si>
    <r>
      <rPr>
        <sz val="18"/>
        <rFont val="Times New Roman"/>
        <charset val="134"/>
      </rPr>
      <t>1.</t>
    </r>
    <r>
      <rPr>
        <sz val="18"/>
        <rFont val="方正仿宋_GBK"/>
        <charset val="134"/>
      </rPr>
      <t>产出指标：新建农村道路</t>
    </r>
    <r>
      <rPr>
        <sz val="18"/>
        <rFont val="Times New Roman"/>
        <charset val="134"/>
      </rPr>
      <t xml:space="preserve"> ≥10.7</t>
    </r>
    <r>
      <rPr>
        <sz val="18"/>
        <rFont val="方正仿宋_GBK"/>
        <charset val="134"/>
      </rPr>
      <t>公里及配套附属设施；工程竣工验收合格率</t>
    </r>
    <r>
      <rPr>
        <sz val="18"/>
        <rFont val="Times New Roman"/>
        <charset val="134"/>
      </rPr>
      <t xml:space="preserve"> ≥100%</t>
    </r>
    <r>
      <rPr>
        <sz val="18"/>
        <rFont val="方正仿宋_GBK"/>
        <charset val="134"/>
      </rPr>
      <t>；项目按时竣工率</t>
    </r>
    <r>
      <rPr>
        <sz val="18"/>
        <rFont val="Times New Roman"/>
        <charset val="134"/>
      </rPr>
      <t xml:space="preserve"> ≥100%</t>
    </r>
    <r>
      <rPr>
        <sz val="18"/>
        <rFont val="方正仿宋_GBK"/>
        <charset val="134"/>
      </rPr>
      <t>；资金使用合规率</t>
    </r>
    <r>
      <rPr>
        <sz val="18"/>
        <rFont val="Times New Roman"/>
        <charset val="134"/>
      </rPr>
      <t xml:space="preserve"> ≥100%</t>
    </r>
    <r>
      <rPr>
        <sz val="18"/>
        <rFont val="方正仿宋_GBK"/>
        <charset val="134"/>
      </rPr>
      <t>。</t>
    </r>
    <r>
      <rPr>
        <sz val="18"/>
        <rFont val="Times New Roman"/>
        <charset val="134"/>
      </rPr>
      <t xml:space="preserve">
2.</t>
    </r>
    <r>
      <rPr>
        <sz val="18"/>
        <rFont val="方正仿宋_GBK"/>
        <charset val="134"/>
      </rPr>
      <t>社会效益指标：惠及人口</t>
    </r>
    <r>
      <rPr>
        <sz val="18"/>
        <rFont val="Times New Roman"/>
        <charset val="134"/>
      </rPr>
      <t xml:space="preserve"> ≥20000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 xml:space="preserve"> ≥90%</t>
    </r>
    <r>
      <rPr>
        <sz val="18"/>
        <rFont val="方正仿宋_GBK"/>
        <charset val="134"/>
      </rPr>
      <t>。</t>
    </r>
  </si>
  <si>
    <t>yjsx2026-090</t>
  </si>
  <si>
    <r>
      <rPr>
        <sz val="18"/>
        <rFont val="方正仿宋_GBK"/>
        <charset val="134"/>
      </rPr>
      <t>英吉沙县英吉沙镇</t>
    </r>
    <r>
      <rPr>
        <sz val="18"/>
        <rFont val="Times New Roman"/>
        <charset val="134"/>
      </rPr>
      <t>2026</t>
    </r>
    <r>
      <rPr>
        <sz val="18"/>
        <rFont val="方正仿宋_GBK"/>
        <charset val="134"/>
      </rPr>
      <t>年道路建设项目</t>
    </r>
  </si>
  <si>
    <r>
      <rPr>
        <sz val="18"/>
        <rFont val="方正仿宋_GBK"/>
        <charset val="134"/>
      </rPr>
      <t>英吉沙镇</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5</t>
    </r>
    <r>
      <rPr>
        <sz val="18"/>
        <rFont val="方正仿宋_GBK"/>
        <charset val="134"/>
      </rPr>
      <t>村</t>
    </r>
  </si>
  <si>
    <r>
      <rPr>
        <sz val="18"/>
        <rFont val="方正仿宋_GBK"/>
        <charset val="134"/>
      </rPr>
      <t>总投资：</t>
    </r>
    <r>
      <rPr>
        <sz val="18"/>
        <rFont val="Times New Roman"/>
        <charset val="134"/>
      </rPr>
      <t>220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3.257</t>
    </r>
    <r>
      <rPr>
        <sz val="18"/>
        <rFont val="方正仿宋_GBK"/>
        <charset val="134"/>
      </rPr>
      <t>千米</t>
    </r>
    <r>
      <rPr>
        <sz val="18"/>
        <rFont val="Times New Roman"/>
        <charset val="134"/>
      </rPr>
      <t xml:space="preserve">
</t>
    </r>
    <r>
      <rPr>
        <sz val="18"/>
        <rFont val="方正仿宋_GBK"/>
        <charset val="134"/>
      </rPr>
      <t>建设内容：修建（翻修）道路</t>
    </r>
    <r>
      <rPr>
        <sz val="18"/>
        <rFont val="Times New Roman"/>
        <charset val="134"/>
      </rPr>
      <t>3.257km</t>
    </r>
    <r>
      <rPr>
        <sz val="18"/>
        <rFont val="方正仿宋_GBK"/>
        <charset val="134"/>
      </rPr>
      <t>，路宽</t>
    </r>
    <r>
      <rPr>
        <sz val="18"/>
        <rFont val="Times New Roman"/>
        <charset val="134"/>
      </rPr>
      <t>4-6m</t>
    </r>
    <r>
      <rPr>
        <sz val="18"/>
        <rFont val="方正仿宋_GBK"/>
        <charset val="134"/>
      </rPr>
      <t>，并配套相关设施。其中</t>
    </r>
    <r>
      <rPr>
        <sz val="18"/>
        <rFont val="Times New Roman"/>
        <charset val="134"/>
      </rPr>
      <t>1</t>
    </r>
    <r>
      <rPr>
        <sz val="18"/>
        <rFont val="方正仿宋_GBK"/>
        <charset val="134"/>
      </rPr>
      <t>村</t>
    </r>
    <r>
      <rPr>
        <sz val="18"/>
        <rFont val="Times New Roman"/>
        <charset val="134"/>
      </rPr>
      <t>0.32km</t>
    </r>
    <r>
      <rPr>
        <sz val="18"/>
        <rFont val="方正仿宋_GBK"/>
        <charset val="134"/>
      </rPr>
      <t>，</t>
    </r>
    <r>
      <rPr>
        <sz val="18"/>
        <rFont val="Times New Roman"/>
        <charset val="134"/>
      </rPr>
      <t>2</t>
    </r>
    <r>
      <rPr>
        <sz val="18"/>
        <rFont val="方正仿宋_GBK"/>
        <charset val="134"/>
      </rPr>
      <t>村</t>
    </r>
    <r>
      <rPr>
        <sz val="18"/>
        <rFont val="Times New Roman"/>
        <charset val="134"/>
      </rPr>
      <t>1.375km</t>
    </r>
    <r>
      <rPr>
        <sz val="18"/>
        <rFont val="方正仿宋_GBK"/>
        <charset val="134"/>
      </rPr>
      <t>，</t>
    </r>
    <r>
      <rPr>
        <sz val="18"/>
        <rFont val="Times New Roman"/>
        <charset val="134"/>
      </rPr>
      <t>3</t>
    </r>
    <r>
      <rPr>
        <sz val="18"/>
        <rFont val="方正仿宋_GBK"/>
        <charset val="134"/>
      </rPr>
      <t>村</t>
    </r>
    <r>
      <rPr>
        <sz val="18"/>
        <rFont val="Times New Roman"/>
        <charset val="134"/>
      </rPr>
      <t>1.278km</t>
    </r>
    <r>
      <rPr>
        <sz val="18"/>
        <rFont val="方正仿宋_GBK"/>
        <charset val="134"/>
      </rPr>
      <t>，</t>
    </r>
    <r>
      <rPr>
        <sz val="18"/>
        <rFont val="Times New Roman"/>
        <charset val="134"/>
      </rPr>
      <t>5</t>
    </r>
    <r>
      <rPr>
        <sz val="18"/>
        <rFont val="方正仿宋_GBK"/>
        <charset val="134"/>
      </rPr>
      <t>村</t>
    </r>
    <r>
      <rPr>
        <sz val="18"/>
        <rFont val="Times New Roman"/>
        <charset val="134"/>
      </rPr>
      <t>0.284km</t>
    </r>
    <r>
      <rPr>
        <sz val="18"/>
        <rFont val="方正仿宋_GBK"/>
        <charset val="134"/>
      </rPr>
      <t>。</t>
    </r>
  </si>
  <si>
    <r>
      <rPr>
        <sz val="18"/>
        <rFont val="Times New Roman"/>
        <charset val="134"/>
      </rPr>
      <t>1.</t>
    </r>
    <r>
      <rPr>
        <sz val="18"/>
        <rFont val="方正仿宋_GBK"/>
        <charset val="134"/>
      </rPr>
      <t>数量指标：村内道路硬化路里程</t>
    </r>
    <r>
      <rPr>
        <sz val="18"/>
        <rFont val="Times New Roman"/>
        <charset val="134"/>
      </rPr>
      <t>≥3.257</t>
    </r>
    <r>
      <rPr>
        <sz val="18"/>
        <rFont val="方正仿宋_GBK"/>
        <charset val="134"/>
      </rPr>
      <t>公里。</t>
    </r>
    <r>
      <rPr>
        <sz val="18"/>
        <rFont val="Times New Roman"/>
        <charset val="134"/>
      </rPr>
      <t xml:space="preserve">
2.</t>
    </r>
    <r>
      <rPr>
        <sz val="18"/>
        <rFont val="方正仿宋_GBK"/>
        <charset val="134"/>
      </rPr>
      <t>质量指标：项目验收合格率</t>
    </r>
    <r>
      <rPr>
        <sz val="18"/>
        <rFont val="Times New Roman"/>
        <charset val="134"/>
      </rPr>
      <t>100%</t>
    </r>
    <r>
      <rPr>
        <sz val="18"/>
        <rFont val="宋体"/>
        <charset val="134"/>
      </rPr>
      <t>。</t>
    </r>
    <r>
      <rPr>
        <sz val="18"/>
        <rFont val="Times New Roman"/>
        <charset val="134"/>
      </rPr>
      <t xml:space="preserve">
3.</t>
    </r>
    <r>
      <rPr>
        <sz val="18"/>
        <rFont val="方正仿宋_GBK"/>
        <charset val="134"/>
      </rPr>
      <t>社会效益指标：受益符合条件的人口数</t>
    </r>
    <r>
      <rPr>
        <sz val="18"/>
        <rFont val="Times New Roman"/>
        <charset val="134"/>
      </rPr>
      <t>≥500</t>
    </r>
    <r>
      <rPr>
        <sz val="18"/>
        <rFont val="方正仿宋_GBK"/>
        <charset val="134"/>
      </rPr>
      <t>人。</t>
    </r>
    <r>
      <rPr>
        <sz val="18"/>
        <rFont val="Times New Roman"/>
        <charset val="134"/>
      </rPr>
      <t xml:space="preserve">
4.</t>
    </r>
    <r>
      <rPr>
        <sz val="18"/>
        <rFont val="方正仿宋_GBK"/>
        <charset val="134"/>
      </rPr>
      <t>满意度指标：群众满意度达</t>
    </r>
    <r>
      <rPr>
        <sz val="18"/>
        <rFont val="Times New Roman"/>
        <charset val="134"/>
      </rPr>
      <t>95%</t>
    </r>
    <r>
      <rPr>
        <sz val="18"/>
        <rFont val="方正仿宋_GBK"/>
        <charset val="134"/>
      </rPr>
      <t>以上。</t>
    </r>
  </si>
  <si>
    <r>
      <rPr>
        <sz val="18"/>
        <rFont val="方正仿宋_GBK"/>
        <charset val="134"/>
      </rPr>
      <t>交通厅</t>
    </r>
  </si>
  <si>
    <t>yjsx2026-082</t>
  </si>
  <si>
    <r>
      <rPr>
        <sz val="18"/>
        <rFont val="方正仿宋_GBK"/>
        <charset val="134"/>
      </rPr>
      <t>英吉沙县英也尔乡入户路改造建设项目（推广以工代赈）</t>
    </r>
  </si>
  <si>
    <r>
      <rPr>
        <sz val="18"/>
        <rFont val="方正仿宋_GBK"/>
        <charset val="134"/>
      </rPr>
      <t>英也尔乡</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3</t>
    </r>
    <r>
      <rPr>
        <sz val="18"/>
        <rFont val="方正仿宋_GBK"/>
        <charset val="134"/>
      </rPr>
      <t>、</t>
    </r>
    <r>
      <rPr>
        <sz val="18"/>
        <rFont val="Times New Roman"/>
        <charset val="134"/>
      </rPr>
      <t>6</t>
    </r>
    <r>
      <rPr>
        <sz val="18"/>
        <rFont val="方正仿宋_GBK"/>
        <charset val="134"/>
      </rPr>
      <t>、</t>
    </r>
    <r>
      <rPr>
        <sz val="18"/>
        <rFont val="Times New Roman"/>
        <charset val="134"/>
      </rPr>
      <t>7</t>
    </r>
    <r>
      <rPr>
        <sz val="18"/>
        <rFont val="方正仿宋_GBK"/>
        <charset val="134"/>
      </rPr>
      <t>、</t>
    </r>
    <r>
      <rPr>
        <sz val="18"/>
        <rFont val="Times New Roman"/>
        <charset val="134"/>
      </rPr>
      <t>8</t>
    </r>
    <r>
      <rPr>
        <sz val="18"/>
        <rFont val="方正仿宋_GBK"/>
        <charset val="134"/>
      </rPr>
      <t>、</t>
    </r>
    <r>
      <rPr>
        <sz val="18"/>
        <rFont val="Times New Roman"/>
        <charset val="134"/>
      </rPr>
      <t>9</t>
    </r>
    <r>
      <rPr>
        <sz val="18"/>
        <rFont val="方正仿宋_GBK"/>
        <charset val="134"/>
      </rPr>
      <t>、</t>
    </r>
    <r>
      <rPr>
        <sz val="18"/>
        <rFont val="Times New Roman"/>
        <charset val="134"/>
      </rPr>
      <t>10</t>
    </r>
    <r>
      <rPr>
        <sz val="18"/>
        <rFont val="方正仿宋_GBK"/>
        <charset val="134"/>
      </rPr>
      <t>村</t>
    </r>
  </si>
  <si>
    <r>
      <rPr>
        <sz val="18"/>
        <rFont val="方正仿宋_GBK"/>
        <charset val="134"/>
      </rPr>
      <t>总投资：</t>
    </r>
    <r>
      <rPr>
        <sz val="18"/>
        <rFont val="Times New Roman"/>
        <charset val="134"/>
      </rPr>
      <t>150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t>
    </r>
    <r>
      <rPr>
        <sz val="18"/>
        <rFont val="方正仿宋_GBK"/>
        <charset val="134"/>
      </rPr>
      <t>千米</t>
    </r>
    <r>
      <rPr>
        <sz val="18"/>
        <rFont val="Times New Roman"/>
        <charset val="134"/>
      </rPr>
      <t xml:space="preserve">
</t>
    </r>
    <r>
      <rPr>
        <sz val="18"/>
        <rFont val="方正仿宋_GBK"/>
        <charset val="134"/>
      </rPr>
      <t>建设内容：新建入户路（水泥路）</t>
    </r>
    <r>
      <rPr>
        <sz val="18"/>
        <rFont val="Times New Roman"/>
        <charset val="134"/>
      </rPr>
      <t>3km</t>
    </r>
    <r>
      <rPr>
        <sz val="18"/>
        <rFont val="方正仿宋_GBK"/>
        <charset val="134"/>
      </rPr>
      <t>，路宽</t>
    </r>
    <r>
      <rPr>
        <sz val="18"/>
        <rFont val="Times New Roman"/>
        <charset val="134"/>
      </rPr>
      <t>3-5m</t>
    </r>
    <r>
      <rPr>
        <sz val="18"/>
        <rFont val="方正仿宋_GBK"/>
        <charset val="134"/>
      </rPr>
      <t>，并配套相关设施，其中</t>
    </r>
    <r>
      <rPr>
        <sz val="18"/>
        <rFont val="Times New Roman"/>
        <charset val="134"/>
      </rPr>
      <t>1</t>
    </r>
    <r>
      <rPr>
        <sz val="18"/>
        <rFont val="方正仿宋_GBK"/>
        <charset val="134"/>
      </rPr>
      <t>村</t>
    </r>
    <r>
      <rPr>
        <sz val="18"/>
        <rFont val="Times New Roman"/>
        <charset val="134"/>
      </rPr>
      <t>0.376km</t>
    </r>
    <r>
      <rPr>
        <sz val="18"/>
        <rFont val="方正仿宋_GBK"/>
        <charset val="134"/>
      </rPr>
      <t>、</t>
    </r>
    <r>
      <rPr>
        <sz val="18"/>
        <rFont val="Times New Roman"/>
        <charset val="134"/>
      </rPr>
      <t>2</t>
    </r>
    <r>
      <rPr>
        <sz val="18"/>
        <rFont val="方正仿宋_GBK"/>
        <charset val="134"/>
      </rPr>
      <t>村</t>
    </r>
    <r>
      <rPr>
        <sz val="18"/>
        <rFont val="Times New Roman"/>
        <charset val="134"/>
      </rPr>
      <t>0.290km</t>
    </r>
    <r>
      <rPr>
        <sz val="18"/>
        <rFont val="方正仿宋_GBK"/>
        <charset val="134"/>
      </rPr>
      <t>、</t>
    </r>
    <r>
      <rPr>
        <sz val="18"/>
        <rFont val="Times New Roman"/>
        <charset val="134"/>
      </rPr>
      <t>3</t>
    </r>
    <r>
      <rPr>
        <sz val="18"/>
        <rFont val="方正仿宋_GBK"/>
        <charset val="134"/>
      </rPr>
      <t>村</t>
    </r>
    <r>
      <rPr>
        <sz val="18"/>
        <rFont val="Times New Roman"/>
        <charset val="134"/>
      </rPr>
      <t>0.255km</t>
    </r>
    <r>
      <rPr>
        <sz val="18"/>
        <rFont val="方正仿宋_GBK"/>
        <charset val="134"/>
      </rPr>
      <t>、</t>
    </r>
    <r>
      <rPr>
        <sz val="18"/>
        <rFont val="Times New Roman"/>
        <charset val="134"/>
      </rPr>
      <t>6</t>
    </r>
    <r>
      <rPr>
        <sz val="18"/>
        <rFont val="方正仿宋_GBK"/>
        <charset val="134"/>
      </rPr>
      <t>村</t>
    </r>
    <r>
      <rPr>
        <sz val="18"/>
        <rFont val="Times New Roman"/>
        <charset val="134"/>
      </rPr>
      <t>0.372km</t>
    </r>
    <r>
      <rPr>
        <sz val="18"/>
        <rFont val="方正仿宋_GBK"/>
        <charset val="134"/>
      </rPr>
      <t>、</t>
    </r>
    <r>
      <rPr>
        <sz val="18"/>
        <rFont val="Times New Roman"/>
        <charset val="134"/>
      </rPr>
      <t>7</t>
    </r>
    <r>
      <rPr>
        <sz val="18"/>
        <rFont val="方正仿宋_GBK"/>
        <charset val="134"/>
      </rPr>
      <t>村</t>
    </r>
    <r>
      <rPr>
        <sz val="18"/>
        <rFont val="Times New Roman"/>
        <charset val="134"/>
      </rPr>
      <t>0.425km</t>
    </r>
    <r>
      <rPr>
        <sz val="18"/>
        <rFont val="方正仿宋_GBK"/>
        <charset val="134"/>
      </rPr>
      <t>、</t>
    </r>
    <r>
      <rPr>
        <sz val="18"/>
        <rFont val="Times New Roman"/>
        <charset val="134"/>
      </rPr>
      <t>8</t>
    </r>
    <r>
      <rPr>
        <sz val="18"/>
        <rFont val="方正仿宋_GBK"/>
        <charset val="134"/>
      </rPr>
      <t>村</t>
    </r>
    <r>
      <rPr>
        <sz val="18"/>
        <rFont val="Times New Roman"/>
        <charset val="134"/>
      </rPr>
      <t>0.181km</t>
    </r>
    <r>
      <rPr>
        <sz val="18"/>
        <rFont val="方正仿宋_GBK"/>
        <charset val="134"/>
      </rPr>
      <t>、</t>
    </r>
    <r>
      <rPr>
        <sz val="18"/>
        <rFont val="Times New Roman"/>
        <charset val="134"/>
      </rPr>
      <t>9</t>
    </r>
    <r>
      <rPr>
        <sz val="18"/>
        <rFont val="方正仿宋_GBK"/>
        <charset val="134"/>
      </rPr>
      <t>村</t>
    </r>
    <r>
      <rPr>
        <sz val="18"/>
        <rFont val="Times New Roman"/>
        <charset val="134"/>
      </rPr>
      <t>0.611km</t>
    </r>
    <r>
      <rPr>
        <sz val="18"/>
        <rFont val="方正仿宋_GBK"/>
        <charset val="134"/>
      </rPr>
      <t>、</t>
    </r>
    <r>
      <rPr>
        <sz val="18"/>
        <rFont val="Times New Roman"/>
        <charset val="134"/>
      </rPr>
      <t>10</t>
    </r>
    <r>
      <rPr>
        <sz val="18"/>
        <rFont val="方正仿宋_GBK"/>
        <charset val="134"/>
      </rPr>
      <t>村</t>
    </r>
    <r>
      <rPr>
        <sz val="18"/>
        <rFont val="Times New Roman"/>
        <charset val="134"/>
      </rPr>
      <t>0.489km</t>
    </r>
    <r>
      <rPr>
        <sz val="18"/>
        <rFont val="方正仿宋_GBK"/>
        <charset val="134"/>
      </rPr>
      <t>。</t>
    </r>
  </si>
  <si>
    <r>
      <rPr>
        <sz val="18"/>
        <rFont val="Times New Roman"/>
        <charset val="134"/>
      </rPr>
      <t>1.</t>
    </r>
    <r>
      <rPr>
        <sz val="18"/>
        <rFont val="方正仿宋_GBK"/>
        <charset val="134"/>
      </rPr>
      <t>时效指标：</t>
    </r>
    <r>
      <rPr>
        <sz val="18"/>
        <rFont val="Times New Roman"/>
        <charset val="134"/>
      </rPr>
      <t>2</t>
    </r>
    <r>
      <rPr>
        <sz val="18"/>
        <rFont val="方正仿宋_GBK"/>
        <charset val="134"/>
      </rPr>
      <t>个月内完成辖区</t>
    </r>
    <r>
      <rPr>
        <sz val="18"/>
        <rFont val="Times New Roman"/>
        <charset val="134"/>
      </rPr>
      <t>3</t>
    </r>
    <r>
      <rPr>
        <sz val="18"/>
        <rFont val="方正仿宋_GBK"/>
        <charset val="134"/>
      </rPr>
      <t>千米入户路建设。</t>
    </r>
    <r>
      <rPr>
        <sz val="18"/>
        <rFont val="Times New Roman"/>
        <charset val="134"/>
      </rPr>
      <t>​
2.</t>
    </r>
    <r>
      <rPr>
        <sz val="18"/>
        <rFont val="方正仿宋_GBK"/>
        <charset val="134"/>
      </rPr>
      <t>社会效益指标：改善农户出行条件。</t>
    </r>
    <r>
      <rPr>
        <sz val="18"/>
        <rFont val="Times New Roman"/>
        <charset val="134"/>
      </rPr>
      <t xml:space="preserve">
3.</t>
    </r>
    <r>
      <rPr>
        <sz val="18"/>
        <rFont val="方正仿宋_GBK"/>
        <charset val="134"/>
      </rPr>
      <t>满意度指标：项目完工后，受访农户对道路质量、建设效率的满意度达到</t>
    </r>
    <r>
      <rPr>
        <sz val="18"/>
        <rFont val="Times New Roman"/>
        <charset val="134"/>
      </rPr>
      <t>95%</t>
    </r>
    <r>
      <rPr>
        <sz val="18"/>
        <rFont val="方正仿宋_GBK"/>
        <charset val="134"/>
      </rPr>
      <t>以上。</t>
    </r>
  </si>
  <si>
    <t>yjsx2026-100</t>
  </si>
  <si>
    <r>
      <rPr>
        <sz val="18"/>
        <color theme="1"/>
        <rFont val="方正仿宋_GBK"/>
        <charset val="134"/>
      </rPr>
      <t>英也尔乡村组道路建设项目</t>
    </r>
  </si>
  <si>
    <r>
      <rPr>
        <sz val="18"/>
        <rFont val="方正仿宋_GBK"/>
        <charset val="134"/>
      </rPr>
      <t>英也尔乡</t>
    </r>
    <r>
      <rPr>
        <sz val="18"/>
        <rFont val="Times New Roman"/>
        <charset val="134"/>
      </rPr>
      <t>3</t>
    </r>
    <r>
      <rPr>
        <sz val="18"/>
        <rFont val="方正仿宋_GBK"/>
        <charset val="134"/>
      </rPr>
      <t>村、</t>
    </r>
    <r>
      <rPr>
        <sz val="18"/>
        <rFont val="Times New Roman"/>
        <charset val="134"/>
      </rPr>
      <t>4</t>
    </r>
    <r>
      <rPr>
        <sz val="18"/>
        <rFont val="方正仿宋_GBK"/>
        <charset val="134"/>
      </rPr>
      <t>村、</t>
    </r>
    <r>
      <rPr>
        <sz val="18"/>
        <rFont val="Times New Roman"/>
        <charset val="134"/>
      </rPr>
      <t>7</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t>
    </r>
  </si>
  <si>
    <r>
      <rPr>
        <sz val="18"/>
        <rFont val="方正仿宋_GBK"/>
        <charset val="134"/>
      </rPr>
      <t>总投资：</t>
    </r>
    <r>
      <rPr>
        <sz val="18"/>
        <rFont val="Times New Roman"/>
        <charset val="134"/>
      </rPr>
      <t>451.8</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7.53</t>
    </r>
    <r>
      <rPr>
        <sz val="18"/>
        <rFont val="方正仿宋_GBK"/>
        <charset val="134"/>
      </rPr>
      <t>公里</t>
    </r>
    <r>
      <rPr>
        <sz val="18"/>
        <rFont val="Times New Roman"/>
        <charset val="134"/>
      </rPr>
      <t xml:space="preserve">
</t>
    </r>
    <r>
      <rPr>
        <sz val="18"/>
        <rFont val="方正仿宋_GBK"/>
        <charset val="134"/>
      </rPr>
      <t>建设内容：新建村组道路，路宽</t>
    </r>
    <r>
      <rPr>
        <sz val="18"/>
        <rFont val="Times New Roman"/>
        <charset val="134"/>
      </rPr>
      <t>3-5m</t>
    </r>
    <r>
      <rPr>
        <sz val="18"/>
        <rFont val="方正仿宋_GBK"/>
        <charset val="134"/>
      </rPr>
      <t>（水泥路）</t>
    </r>
    <r>
      <rPr>
        <sz val="18"/>
        <rFont val="Times New Roman"/>
        <charset val="134"/>
      </rPr>
      <t>7.53</t>
    </r>
    <r>
      <rPr>
        <sz val="18"/>
        <rFont val="方正仿宋_GBK"/>
        <charset val="134"/>
      </rPr>
      <t>公里。其中：</t>
    </r>
    <r>
      <rPr>
        <sz val="18"/>
        <rFont val="Times New Roman"/>
        <charset val="134"/>
      </rPr>
      <t>3</t>
    </r>
    <r>
      <rPr>
        <sz val="18"/>
        <rFont val="方正仿宋_GBK"/>
        <charset val="134"/>
      </rPr>
      <t>村</t>
    </r>
    <r>
      <rPr>
        <sz val="18"/>
        <rFont val="Times New Roman"/>
        <charset val="134"/>
      </rPr>
      <t>0.45</t>
    </r>
    <r>
      <rPr>
        <sz val="18"/>
        <rFont val="方正仿宋_GBK"/>
        <charset val="134"/>
      </rPr>
      <t>公里、</t>
    </r>
    <r>
      <rPr>
        <sz val="18"/>
        <rFont val="Times New Roman"/>
        <charset val="134"/>
      </rPr>
      <t>4</t>
    </r>
    <r>
      <rPr>
        <sz val="18"/>
        <rFont val="方正仿宋_GBK"/>
        <charset val="134"/>
      </rPr>
      <t>村</t>
    </r>
    <r>
      <rPr>
        <sz val="18"/>
        <rFont val="Times New Roman"/>
        <charset val="134"/>
      </rPr>
      <t>3</t>
    </r>
    <r>
      <rPr>
        <sz val="18"/>
        <rFont val="方正仿宋_GBK"/>
        <charset val="134"/>
      </rPr>
      <t>公里、</t>
    </r>
    <r>
      <rPr>
        <sz val="18"/>
        <rFont val="Times New Roman"/>
        <charset val="134"/>
      </rPr>
      <t>7</t>
    </r>
    <r>
      <rPr>
        <sz val="18"/>
        <rFont val="方正仿宋_GBK"/>
        <charset val="134"/>
      </rPr>
      <t>村</t>
    </r>
    <r>
      <rPr>
        <sz val="18"/>
        <rFont val="Times New Roman"/>
        <charset val="134"/>
      </rPr>
      <t>1</t>
    </r>
    <r>
      <rPr>
        <sz val="18"/>
        <rFont val="方正仿宋_GBK"/>
        <charset val="134"/>
      </rPr>
      <t>公里、</t>
    </r>
    <r>
      <rPr>
        <sz val="18"/>
        <rFont val="Times New Roman"/>
        <charset val="134"/>
      </rPr>
      <t>9</t>
    </r>
    <r>
      <rPr>
        <sz val="18"/>
        <rFont val="方正仿宋_GBK"/>
        <charset val="134"/>
      </rPr>
      <t>村</t>
    </r>
    <r>
      <rPr>
        <sz val="18"/>
        <rFont val="Times New Roman"/>
        <charset val="134"/>
      </rPr>
      <t>1.73</t>
    </r>
    <r>
      <rPr>
        <sz val="18"/>
        <rFont val="方正仿宋_GBK"/>
        <charset val="134"/>
      </rPr>
      <t>公里、</t>
    </r>
    <r>
      <rPr>
        <sz val="18"/>
        <rFont val="Times New Roman"/>
        <charset val="134"/>
      </rPr>
      <t>10</t>
    </r>
    <r>
      <rPr>
        <sz val="18"/>
        <rFont val="方正仿宋_GBK"/>
        <charset val="134"/>
      </rPr>
      <t>村</t>
    </r>
    <r>
      <rPr>
        <sz val="18"/>
        <rFont val="Times New Roman"/>
        <charset val="134"/>
      </rPr>
      <t>1.35</t>
    </r>
    <r>
      <rPr>
        <sz val="18"/>
        <rFont val="方正仿宋_GBK"/>
        <charset val="134"/>
      </rPr>
      <t>公里。</t>
    </r>
    <r>
      <rPr>
        <sz val="18"/>
        <rFont val="Times New Roman"/>
        <charset val="134"/>
      </rPr>
      <t xml:space="preserve">
</t>
    </r>
    <r>
      <rPr>
        <sz val="18"/>
        <rFont val="方正仿宋_GBK"/>
        <charset val="134"/>
      </rPr>
      <t>建设地点：英也尔乡</t>
    </r>
    <r>
      <rPr>
        <sz val="18"/>
        <rFont val="Times New Roman"/>
        <charset val="134"/>
      </rPr>
      <t>3</t>
    </r>
    <r>
      <rPr>
        <sz val="18"/>
        <rFont val="方正仿宋_GBK"/>
        <charset val="134"/>
      </rPr>
      <t>村、</t>
    </r>
    <r>
      <rPr>
        <sz val="18"/>
        <rFont val="Times New Roman"/>
        <charset val="134"/>
      </rPr>
      <t>4</t>
    </r>
    <r>
      <rPr>
        <sz val="18"/>
        <rFont val="方正仿宋_GBK"/>
        <charset val="134"/>
      </rPr>
      <t>村、</t>
    </r>
    <r>
      <rPr>
        <sz val="18"/>
        <rFont val="Times New Roman"/>
        <charset val="134"/>
      </rPr>
      <t>7</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t>
    </r>
    <r>
      <rPr>
        <sz val="18"/>
        <rFont val="Times New Roman"/>
        <charset val="134"/>
      </rPr>
      <t xml:space="preserve">
</t>
    </r>
    <r>
      <rPr>
        <sz val="18"/>
        <rFont val="方正仿宋_GBK"/>
        <charset val="134"/>
      </rPr>
      <t>使用年限：</t>
    </r>
    <r>
      <rPr>
        <sz val="18"/>
        <rFont val="Times New Roman"/>
        <charset val="134"/>
      </rPr>
      <t>10</t>
    </r>
    <r>
      <rPr>
        <sz val="18"/>
        <rFont val="方正仿宋_GBK"/>
        <charset val="134"/>
      </rPr>
      <t>年</t>
    </r>
  </si>
  <si>
    <r>
      <rPr>
        <sz val="18"/>
        <rFont val="Times New Roman"/>
        <charset val="134"/>
      </rPr>
      <t>1.</t>
    </r>
    <r>
      <rPr>
        <sz val="18"/>
        <rFont val="方正仿宋_GBK"/>
        <charset val="134"/>
      </rPr>
      <t>数量指标：新建</t>
    </r>
    <r>
      <rPr>
        <sz val="18"/>
        <rFont val="Times New Roman"/>
        <charset val="134"/>
      </rPr>
      <t>20.9</t>
    </r>
    <r>
      <rPr>
        <sz val="18"/>
        <rFont val="方正仿宋_GBK"/>
        <charset val="134"/>
      </rPr>
      <t>公里村组道路。</t>
    </r>
    <r>
      <rPr>
        <sz val="18"/>
        <rFont val="Times New Roman"/>
        <charset val="134"/>
      </rPr>
      <t xml:space="preserve">
2.</t>
    </r>
    <r>
      <rPr>
        <sz val="18"/>
        <rFont val="方正仿宋_GBK"/>
        <charset val="134"/>
      </rPr>
      <t>社会效益指标：改善农户出行条件。</t>
    </r>
    <r>
      <rPr>
        <sz val="18"/>
        <rFont val="Times New Roman"/>
        <charset val="134"/>
      </rPr>
      <t xml:space="preserve">
3.</t>
    </r>
    <r>
      <rPr>
        <sz val="18"/>
        <rFont val="方正仿宋_GBK"/>
        <charset val="134"/>
      </rPr>
      <t>满意度指标：项目完工后，受访农户对道路质量、建设效率的满意度达到</t>
    </r>
    <r>
      <rPr>
        <sz val="18"/>
        <rFont val="Times New Roman"/>
        <charset val="134"/>
      </rPr>
      <t>95%</t>
    </r>
    <r>
      <rPr>
        <sz val="18"/>
        <rFont val="方正仿宋_GBK"/>
        <charset val="134"/>
      </rPr>
      <t>以上。</t>
    </r>
  </si>
  <si>
    <t>yjsx2026-101</t>
  </si>
  <si>
    <r>
      <rPr>
        <sz val="18"/>
        <color theme="1"/>
        <rFont val="方正仿宋_GBK"/>
        <charset val="134"/>
      </rPr>
      <t>英也尔乡道路提升改造项目</t>
    </r>
  </si>
  <si>
    <r>
      <rPr>
        <sz val="18"/>
        <rFont val="方正仿宋_GBK"/>
        <charset val="134"/>
      </rPr>
      <t>英也尔乡</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5</t>
    </r>
    <r>
      <rPr>
        <sz val="18"/>
        <rFont val="方正仿宋_GBK"/>
        <charset val="134"/>
      </rPr>
      <t>村、</t>
    </r>
    <r>
      <rPr>
        <sz val="18"/>
        <rFont val="Times New Roman"/>
        <charset val="134"/>
      </rPr>
      <t>7</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t>
    </r>
  </si>
  <si>
    <r>
      <rPr>
        <sz val="18"/>
        <rFont val="方正仿宋_GBK"/>
        <charset val="134"/>
      </rPr>
      <t>总投资：</t>
    </r>
    <r>
      <rPr>
        <sz val="18"/>
        <rFont val="Times New Roman"/>
        <charset val="134"/>
      </rPr>
      <t>523</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20.9</t>
    </r>
    <r>
      <rPr>
        <sz val="18"/>
        <rFont val="方正仿宋_GBK"/>
        <charset val="134"/>
      </rPr>
      <t>公里</t>
    </r>
    <r>
      <rPr>
        <sz val="18"/>
        <rFont val="Times New Roman"/>
        <charset val="134"/>
      </rPr>
      <t xml:space="preserve">
</t>
    </r>
    <r>
      <rPr>
        <sz val="18"/>
        <rFont val="方正仿宋_GBK"/>
        <charset val="134"/>
      </rPr>
      <t>建设内容：修建路宽</t>
    </r>
    <r>
      <rPr>
        <sz val="18"/>
        <rFont val="Times New Roman"/>
        <charset val="134"/>
      </rPr>
      <t>3-5m</t>
    </r>
    <r>
      <rPr>
        <sz val="18"/>
        <rFont val="方正仿宋_GBK"/>
        <charset val="134"/>
      </rPr>
      <t>水泥路</t>
    </r>
    <r>
      <rPr>
        <sz val="18"/>
        <rFont val="Times New Roman"/>
        <charset val="134"/>
      </rPr>
      <t>20.9</t>
    </r>
    <r>
      <rPr>
        <sz val="18"/>
        <rFont val="方正仿宋_GBK"/>
        <charset val="134"/>
      </rPr>
      <t>公里。其中：</t>
    </r>
    <r>
      <rPr>
        <sz val="18"/>
        <rFont val="Times New Roman"/>
        <charset val="134"/>
      </rPr>
      <t>1</t>
    </r>
    <r>
      <rPr>
        <sz val="18"/>
        <rFont val="方正仿宋_GBK"/>
        <charset val="134"/>
      </rPr>
      <t>村</t>
    </r>
    <r>
      <rPr>
        <sz val="18"/>
        <rFont val="Times New Roman"/>
        <charset val="134"/>
      </rPr>
      <t>1.55</t>
    </r>
    <r>
      <rPr>
        <sz val="18"/>
        <rFont val="方正仿宋_GBK"/>
        <charset val="134"/>
      </rPr>
      <t>公里、</t>
    </r>
    <r>
      <rPr>
        <sz val="18"/>
        <rFont val="Times New Roman"/>
        <charset val="134"/>
      </rPr>
      <t>2</t>
    </r>
    <r>
      <rPr>
        <sz val="18"/>
        <rFont val="方正仿宋_GBK"/>
        <charset val="134"/>
      </rPr>
      <t>村</t>
    </r>
    <r>
      <rPr>
        <sz val="18"/>
        <rFont val="Times New Roman"/>
        <charset val="134"/>
      </rPr>
      <t>1.5</t>
    </r>
    <r>
      <rPr>
        <sz val="18"/>
        <rFont val="方正仿宋_GBK"/>
        <charset val="134"/>
      </rPr>
      <t>公里、</t>
    </r>
    <r>
      <rPr>
        <sz val="18"/>
        <rFont val="Times New Roman"/>
        <charset val="134"/>
      </rPr>
      <t>5</t>
    </r>
    <r>
      <rPr>
        <sz val="18"/>
        <rFont val="方正仿宋_GBK"/>
        <charset val="134"/>
      </rPr>
      <t>村</t>
    </r>
    <r>
      <rPr>
        <sz val="18"/>
        <rFont val="Times New Roman"/>
        <charset val="134"/>
      </rPr>
      <t>0.8</t>
    </r>
    <r>
      <rPr>
        <sz val="18"/>
        <rFont val="方正仿宋_GBK"/>
        <charset val="134"/>
      </rPr>
      <t>公里。</t>
    </r>
    <r>
      <rPr>
        <sz val="18"/>
        <rFont val="Times New Roman"/>
        <charset val="134"/>
      </rPr>
      <t>7</t>
    </r>
    <r>
      <rPr>
        <sz val="18"/>
        <rFont val="方正仿宋_GBK"/>
        <charset val="134"/>
      </rPr>
      <t>村</t>
    </r>
    <r>
      <rPr>
        <sz val="18"/>
        <rFont val="Times New Roman"/>
        <charset val="134"/>
      </rPr>
      <t>5</t>
    </r>
    <r>
      <rPr>
        <sz val="18"/>
        <rFont val="方正仿宋_GBK"/>
        <charset val="134"/>
      </rPr>
      <t>公里、</t>
    </r>
    <r>
      <rPr>
        <sz val="18"/>
        <rFont val="Times New Roman"/>
        <charset val="134"/>
      </rPr>
      <t>9</t>
    </r>
    <r>
      <rPr>
        <sz val="18"/>
        <rFont val="方正仿宋_GBK"/>
        <charset val="134"/>
      </rPr>
      <t>村</t>
    </r>
    <r>
      <rPr>
        <sz val="18"/>
        <rFont val="Times New Roman"/>
        <charset val="134"/>
      </rPr>
      <t>1.75</t>
    </r>
    <r>
      <rPr>
        <sz val="18"/>
        <rFont val="方正仿宋_GBK"/>
        <charset val="134"/>
      </rPr>
      <t>公里、</t>
    </r>
    <r>
      <rPr>
        <sz val="18"/>
        <rFont val="Times New Roman"/>
        <charset val="134"/>
      </rPr>
      <t>10</t>
    </r>
    <r>
      <rPr>
        <sz val="18"/>
        <rFont val="方正仿宋_GBK"/>
        <charset val="134"/>
      </rPr>
      <t>村</t>
    </r>
    <r>
      <rPr>
        <sz val="18"/>
        <rFont val="Times New Roman"/>
        <charset val="134"/>
      </rPr>
      <t>11.8</t>
    </r>
    <r>
      <rPr>
        <sz val="18"/>
        <rFont val="方正仿宋_GBK"/>
        <charset val="134"/>
      </rPr>
      <t>公里。</t>
    </r>
    <r>
      <rPr>
        <sz val="18"/>
        <rFont val="Times New Roman"/>
        <charset val="134"/>
      </rPr>
      <t xml:space="preserve">
</t>
    </r>
    <r>
      <rPr>
        <sz val="18"/>
        <rFont val="方正仿宋_GBK"/>
        <charset val="134"/>
      </rPr>
      <t>使用年限：</t>
    </r>
    <r>
      <rPr>
        <sz val="18"/>
        <rFont val="Times New Roman"/>
        <charset val="134"/>
      </rPr>
      <t>10</t>
    </r>
    <r>
      <rPr>
        <sz val="18"/>
        <rFont val="方正仿宋_GBK"/>
        <charset val="134"/>
      </rPr>
      <t>年</t>
    </r>
    <r>
      <rPr>
        <sz val="18"/>
        <rFont val="Times New Roman"/>
        <charset val="134"/>
      </rPr>
      <t xml:space="preserve">
</t>
    </r>
    <r>
      <rPr>
        <sz val="18"/>
        <rFont val="方正仿宋_GBK"/>
        <charset val="134"/>
      </rPr>
      <t>建设地点：英也尔乡</t>
    </r>
    <r>
      <rPr>
        <sz val="18"/>
        <rFont val="Times New Roman"/>
        <charset val="134"/>
      </rPr>
      <t>1</t>
    </r>
    <r>
      <rPr>
        <sz val="18"/>
        <rFont val="方正仿宋_GBK"/>
        <charset val="134"/>
      </rPr>
      <t>村、</t>
    </r>
    <r>
      <rPr>
        <sz val="18"/>
        <rFont val="Times New Roman"/>
        <charset val="134"/>
      </rPr>
      <t>2</t>
    </r>
    <r>
      <rPr>
        <sz val="18"/>
        <rFont val="方正仿宋_GBK"/>
        <charset val="134"/>
      </rPr>
      <t>村、</t>
    </r>
    <r>
      <rPr>
        <sz val="18"/>
        <rFont val="Times New Roman"/>
        <charset val="134"/>
      </rPr>
      <t>5</t>
    </r>
    <r>
      <rPr>
        <sz val="18"/>
        <rFont val="方正仿宋_GBK"/>
        <charset val="134"/>
      </rPr>
      <t>村、</t>
    </r>
    <r>
      <rPr>
        <sz val="18"/>
        <rFont val="Times New Roman"/>
        <charset val="134"/>
      </rPr>
      <t>7</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t>
    </r>
  </si>
  <si>
    <r>
      <rPr>
        <sz val="18"/>
        <rFont val="Times New Roman"/>
        <charset val="134"/>
      </rPr>
      <t>1.</t>
    </r>
    <r>
      <rPr>
        <sz val="18"/>
        <rFont val="方正仿宋_GBK"/>
        <charset val="134"/>
      </rPr>
      <t>时效指标：对辖区</t>
    </r>
    <r>
      <rPr>
        <sz val="18"/>
        <rFont val="Times New Roman"/>
        <charset val="134"/>
      </rPr>
      <t>20.9</t>
    </r>
    <r>
      <rPr>
        <sz val="18"/>
        <rFont val="方正仿宋_GBK"/>
        <charset val="134"/>
      </rPr>
      <t>公里村组道路改造。</t>
    </r>
    <r>
      <rPr>
        <sz val="18"/>
        <rFont val="Times New Roman"/>
        <charset val="134"/>
      </rPr>
      <t>​
2.</t>
    </r>
    <r>
      <rPr>
        <sz val="18"/>
        <rFont val="方正仿宋_GBK"/>
        <charset val="134"/>
      </rPr>
      <t>社会效益指标：改善农户出行条件。</t>
    </r>
    <r>
      <rPr>
        <sz val="18"/>
        <rFont val="Times New Roman"/>
        <charset val="134"/>
      </rPr>
      <t xml:space="preserve">
3.</t>
    </r>
    <r>
      <rPr>
        <sz val="18"/>
        <rFont val="方正仿宋_GBK"/>
        <charset val="134"/>
      </rPr>
      <t>满意度指标：项目完工后，受访农户对道路质量、建设效率的满意度达到</t>
    </r>
    <r>
      <rPr>
        <sz val="18"/>
        <rFont val="Times New Roman"/>
        <charset val="134"/>
      </rPr>
      <t>95%</t>
    </r>
    <r>
      <rPr>
        <sz val="18"/>
        <rFont val="方正仿宋_GBK"/>
        <charset val="134"/>
      </rPr>
      <t>以上。</t>
    </r>
  </si>
  <si>
    <t>yjsx2026-081</t>
  </si>
  <si>
    <r>
      <rPr>
        <sz val="18"/>
        <rFont val="方正仿宋_GBK"/>
        <charset val="134"/>
      </rPr>
      <t>英吉沙县艾古斯乡村组道路建设项目</t>
    </r>
  </si>
  <si>
    <r>
      <rPr>
        <sz val="18"/>
        <rFont val="方正仿宋_GBK"/>
        <charset val="134"/>
      </rPr>
      <t>艾古斯乡</t>
    </r>
    <r>
      <rPr>
        <sz val="18"/>
        <rFont val="Times New Roman"/>
        <charset val="134"/>
      </rPr>
      <t>2</t>
    </r>
    <r>
      <rPr>
        <sz val="18"/>
        <rFont val="方正仿宋_GBK"/>
        <charset val="134"/>
      </rPr>
      <t>村、</t>
    </r>
    <r>
      <rPr>
        <sz val="18"/>
        <rFont val="Times New Roman"/>
        <charset val="134"/>
      </rPr>
      <t>3</t>
    </r>
    <r>
      <rPr>
        <sz val="18"/>
        <rFont val="方正仿宋_GBK"/>
        <charset val="134"/>
      </rPr>
      <t>村、</t>
    </r>
    <r>
      <rPr>
        <sz val="18"/>
        <rFont val="Times New Roman"/>
        <charset val="134"/>
      </rPr>
      <t>4</t>
    </r>
    <r>
      <rPr>
        <sz val="18"/>
        <rFont val="方正仿宋_GBK"/>
        <charset val="134"/>
      </rPr>
      <t>村、</t>
    </r>
    <r>
      <rPr>
        <sz val="18"/>
        <rFont val="Times New Roman"/>
        <charset val="134"/>
      </rPr>
      <t>5</t>
    </r>
    <r>
      <rPr>
        <sz val="18"/>
        <rFont val="方正仿宋_GBK"/>
        <charset val="134"/>
      </rPr>
      <t>村、</t>
    </r>
    <r>
      <rPr>
        <sz val="18"/>
        <rFont val="Times New Roman"/>
        <charset val="134"/>
      </rPr>
      <t>6</t>
    </r>
    <r>
      <rPr>
        <sz val="18"/>
        <rFont val="方正仿宋_GBK"/>
        <charset val="134"/>
      </rPr>
      <t>村</t>
    </r>
  </si>
  <si>
    <r>
      <rPr>
        <sz val="18"/>
        <rFont val="方正仿宋_GBK"/>
        <charset val="134"/>
      </rPr>
      <t>总投资：</t>
    </r>
    <r>
      <rPr>
        <sz val="18"/>
        <rFont val="Times New Roman"/>
        <charset val="134"/>
      </rPr>
      <t>554</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 xml:space="preserve">9.543km
</t>
    </r>
    <r>
      <rPr>
        <sz val="18"/>
        <rFont val="方正仿宋_GBK"/>
        <charset val="134"/>
      </rPr>
      <t>建设内容：实施艾古斯乡村组道路（沥青路）硬化工程，总长度</t>
    </r>
    <r>
      <rPr>
        <sz val="18"/>
        <rFont val="Times New Roman"/>
        <charset val="134"/>
      </rPr>
      <t>9.543km</t>
    </r>
    <r>
      <rPr>
        <sz val="18"/>
        <rFont val="方正仿宋_GBK"/>
        <charset val="134"/>
      </rPr>
      <t>，宽</t>
    </r>
    <r>
      <rPr>
        <sz val="18"/>
        <rFont val="Times New Roman"/>
        <charset val="134"/>
      </rPr>
      <t>4m</t>
    </r>
    <r>
      <rPr>
        <sz val="18"/>
        <rFont val="方正仿宋_GBK"/>
        <charset val="134"/>
      </rPr>
      <t>，</t>
    </r>
    <r>
      <rPr>
        <sz val="18"/>
        <rFont val="Times New Roman"/>
        <charset val="134"/>
      </rPr>
      <t>58</t>
    </r>
    <r>
      <rPr>
        <sz val="18"/>
        <rFont val="方正仿宋_GBK"/>
        <charset val="134"/>
      </rPr>
      <t>万元</t>
    </r>
    <r>
      <rPr>
        <sz val="18"/>
        <rFont val="Times New Roman"/>
        <charset val="134"/>
      </rPr>
      <t>/</t>
    </r>
    <r>
      <rPr>
        <sz val="18"/>
        <rFont val="方正仿宋_GBK"/>
        <charset val="134"/>
      </rPr>
      <t>公里，其中：</t>
    </r>
    <r>
      <rPr>
        <sz val="18"/>
        <rFont val="Times New Roman"/>
        <charset val="134"/>
      </rPr>
      <t>2</t>
    </r>
    <r>
      <rPr>
        <sz val="18"/>
        <rFont val="方正仿宋_GBK"/>
        <charset val="134"/>
      </rPr>
      <t>村</t>
    </r>
    <r>
      <rPr>
        <sz val="18"/>
        <rFont val="Times New Roman"/>
        <charset val="134"/>
      </rPr>
      <t>0.514km</t>
    </r>
    <r>
      <rPr>
        <sz val="18"/>
        <rFont val="方正仿宋_GBK"/>
        <charset val="134"/>
      </rPr>
      <t>、</t>
    </r>
    <r>
      <rPr>
        <sz val="18"/>
        <rFont val="Times New Roman"/>
        <charset val="134"/>
      </rPr>
      <t>3</t>
    </r>
    <r>
      <rPr>
        <sz val="18"/>
        <rFont val="方正仿宋_GBK"/>
        <charset val="134"/>
      </rPr>
      <t>村</t>
    </r>
    <r>
      <rPr>
        <sz val="18"/>
        <rFont val="Times New Roman"/>
        <charset val="134"/>
      </rPr>
      <t>4.76km</t>
    </r>
    <r>
      <rPr>
        <sz val="18"/>
        <rFont val="方正仿宋_GBK"/>
        <charset val="134"/>
      </rPr>
      <t>、</t>
    </r>
    <r>
      <rPr>
        <sz val="18"/>
        <rFont val="Times New Roman"/>
        <charset val="134"/>
      </rPr>
      <t>4</t>
    </r>
    <r>
      <rPr>
        <sz val="18"/>
        <rFont val="方正仿宋_GBK"/>
        <charset val="134"/>
      </rPr>
      <t>村</t>
    </r>
    <r>
      <rPr>
        <sz val="18"/>
        <rFont val="Times New Roman"/>
        <charset val="134"/>
      </rPr>
      <t>1.26km</t>
    </r>
    <r>
      <rPr>
        <sz val="18"/>
        <rFont val="方正仿宋_GBK"/>
        <charset val="134"/>
      </rPr>
      <t>、</t>
    </r>
    <r>
      <rPr>
        <sz val="18"/>
        <rFont val="Times New Roman"/>
        <charset val="134"/>
      </rPr>
      <t>5</t>
    </r>
    <r>
      <rPr>
        <sz val="18"/>
        <rFont val="方正仿宋_GBK"/>
        <charset val="134"/>
      </rPr>
      <t>村</t>
    </r>
    <r>
      <rPr>
        <sz val="18"/>
        <rFont val="Times New Roman"/>
        <charset val="134"/>
      </rPr>
      <t>2.009km</t>
    </r>
    <r>
      <rPr>
        <sz val="18"/>
        <rFont val="方正仿宋_GBK"/>
        <charset val="134"/>
      </rPr>
      <t>、</t>
    </r>
    <r>
      <rPr>
        <sz val="18"/>
        <rFont val="Times New Roman"/>
        <charset val="134"/>
      </rPr>
      <t>6</t>
    </r>
    <r>
      <rPr>
        <sz val="18"/>
        <rFont val="方正仿宋_GBK"/>
        <charset val="134"/>
      </rPr>
      <t>村</t>
    </r>
    <r>
      <rPr>
        <sz val="18"/>
        <rFont val="Times New Roman"/>
        <charset val="134"/>
      </rPr>
      <t>1km</t>
    </r>
    <r>
      <rPr>
        <sz val="18"/>
        <rFont val="方正仿宋_GBK"/>
        <charset val="134"/>
      </rPr>
      <t>。</t>
    </r>
  </si>
  <si>
    <r>
      <rPr>
        <sz val="18"/>
        <rFont val="方正仿宋_GBK"/>
        <charset val="134"/>
      </rPr>
      <t>提升村容村貌</t>
    </r>
  </si>
  <si>
    <r>
      <rPr>
        <sz val="18"/>
        <rFont val="Times New Roman"/>
        <charset val="134"/>
      </rPr>
      <t>1.</t>
    </r>
    <r>
      <rPr>
        <sz val="18"/>
        <rFont val="方正仿宋_GBK"/>
        <charset val="134"/>
      </rPr>
      <t>数量指标：道路硬化里程。参考指标值：硬化道路≧</t>
    </r>
    <r>
      <rPr>
        <sz val="18"/>
        <rFont val="Times New Roman"/>
        <charset val="134"/>
      </rPr>
      <t>9.543</t>
    </r>
    <r>
      <rPr>
        <sz val="18"/>
        <rFont val="方正仿宋_GBK"/>
        <charset val="134"/>
      </rPr>
      <t>公里。</t>
    </r>
    <r>
      <rPr>
        <sz val="18"/>
        <rFont val="Times New Roman"/>
        <charset val="134"/>
      </rPr>
      <t xml:space="preserve">
2.</t>
    </r>
    <r>
      <rPr>
        <sz val="18"/>
        <rFont val="方正仿宋_GBK"/>
        <charset val="134"/>
      </rPr>
      <t>质量指标：竣工验收合格率。参考指标值：竣工验收合格率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社会效益指标：项目直接受益户数。参考指标值：直接受益村民≧</t>
    </r>
    <r>
      <rPr>
        <sz val="18"/>
        <rFont val="Times New Roman"/>
        <charset val="134"/>
      </rPr>
      <t>1716</t>
    </r>
    <r>
      <rPr>
        <sz val="18"/>
        <rFont val="方正仿宋_GBK"/>
        <charset val="134"/>
      </rPr>
      <t>户。</t>
    </r>
    <r>
      <rPr>
        <sz val="18"/>
        <rFont val="Times New Roman"/>
        <charset val="134"/>
      </rPr>
      <t xml:space="preserve">
4.</t>
    </r>
    <r>
      <rPr>
        <sz val="18"/>
        <rFont val="方正仿宋_GBK"/>
        <charset val="134"/>
      </rPr>
      <t>满意度指标：群众满意度。参考指标值：通过问卷调查，受益群众满意度≧</t>
    </r>
    <r>
      <rPr>
        <sz val="18"/>
        <rFont val="Times New Roman"/>
        <charset val="134"/>
      </rPr>
      <t>95%</t>
    </r>
    <r>
      <rPr>
        <sz val="18"/>
        <rFont val="方正仿宋_GBK"/>
        <charset val="134"/>
      </rPr>
      <t>。</t>
    </r>
  </si>
  <si>
    <t>yjsx2026-058</t>
  </si>
  <si>
    <r>
      <rPr>
        <sz val="18"/>
        <rFont val="方正仿宋_GBK"/>
        <charset val="134"/>
      </rPr>
      <t>英吉沙县城关乡</t>
    </r>
    <r>
      <rPr>
        <sz val="18"/>
        <rFont val="Times New Roman"/>
        <charset val="134"/>
      </rPr>
      <t>2026</t>
    </r>
    <r>
      <rPr>
        <sz val="18"/>
        <rFont val="方正仿宋_GBK"/>
        <charset val="134"/>
      </rPr>
      <t>年地面硬化（以工代赈）建设项目</t>
    </r>
  </si>
  <si>
    <r>
      <rPr>
        <sz val="18"/>
        <rFont val="方正仿宋_GBK"/>
        <charset val="134"/>
      </rPr>
      <t>城关乡</t>
    </r>
    <r>
      <rPr>
        <sz val="18"/>
        <rFont val="Times New Roman"/>
        <charset val="134"/>
      </rPr>
      <t>13</t>
    </r>
    <r>
      <rPr>
        <sz val="18"/>
        <rFont val="方正仿宋_GBK"/>
        <charset val="134"/>
      </rPr>
      <t>村</t>
    </r>
  </si>
  <si>
    <r>
      <rPr>
        <sz val="18"/>
        <rFont val="方正仿宋_GBK"/>
        <charset val="134"/>
      </rPr>
      <t>总投资：</t>
    </r>
    <r>
      <rPr>
        <sz val="18"/>
        <rFont val="Times New Roman"/>
        <charset val="134"/>
      </rPr>
      <t>335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22500</t>
    </r>
    <r>
      <rPr>
        <sz val="18"/>
        <rFont val="方正仿宋_GBK"/>
        <charset val="134"/>
      </rPr>
      <t>平方米</t>
    </r>
    <r>
      <rPr>
        <sz val="18"/>
        <rFont val="Times New Roman"/>
        <charset val="134"/>
      </rPr>
      <t xml:space="preserve">
</t>
    </r>
    <r>
      <rPr>
        <sz val="18"/>
        <rFont val="方正仿宋_GBK"/>
        <charset val="134"/>
      </rPr>
      <t>建设内容：对辖区</t>
    </r>
    <r>
      <rPr>
        <sz val="18"/>
        <rFont val="Times New Roman"/>
        <charset val="134"/>
      </rPr>
      <t>22500m²</t>
    </r>
    <r>
      <rPr>
        <sz val="18"/>
        <rFont val="方正仿宋_GBK"/>
        <charset val="134"/>
      </rPr>
      <t>地面进行硬化。</t>
    </r>
  </si>
  <si>
    <r>
      <rPr>
        <sz val="18"/>
        <rFont val="Times New Roman"/>
        <charset val="134"/>
      </rPr>
      <t>1.</t>
    </r>
    <r>
      <rPr>
        <sz val="18"/>
        <rFont val="方正仿宋_GBK"/>
        <charset val="134"/>
      </rPr>
      <t>数量指标：完成</t>
    </r>
    <r>
      <rPr>
        <sz val="18"/>
        <rFont val="Times New Roman"/>
        <charset val="134"/>
      </rPr>
      <t>22500</t>
    </r>
    <r>
      <rPr>
        <sz val="18"/>
        <rFont val="方正仿宋_GBK"/>
        <charset val="134"/>
      </rPr>
      <t>㎡地面硬化施工，足额支付</t>
    </r>
    <r>
      <rPr>
        <sz val="18"/>
        <rFont val="Times New Roman"/>
        <charset val="134"/>
      </rPr>
      <t>96</t>
    </r>
    <r>
      <rPr>
        <sz val="18"/>
        <rFont val="方正仿宋_GBK"/>
        <charset val="134"/>
      </rPr>
      <t>名用工</t>
    </r>
    <r>
      <rPr>
        <sz val="18"/>
        <rFont val="Times New Roman"/>
        <charset val="134"/>
      </rPr>
      <t>134</t>
    </r>
    <r>
      <rPr>
        <sz val="18"/>
        <rFont val="方正仿宋_GBK"/>
        <charset val="134"/>
      </rPr>
      <t>万元报酬。</t>
    </r>
    <r>
      <rPr>
        <sz val="18"/>
        <rFont val="Times New Roman"/>
        <charset val="134"/>
      </rPr>
      <t xml:space="preserve">
2.</t>
    </r>
    <r>
      <rPr>
        <sz val="18"/>
        <rFont val="方正仿宋_GBK"/>
        <charset val="134"/>
      </rPr>
      <t>质量指标：所有工程符合建设标准，质量合格。</t>
    </r>
    <r>
      <rPr>
        <sz val="18"/>
        <rFont val="Times New Roman"/>
        <charset val="134"/>
      </rPr>
      <t xml:space="preserve">
3.</t>
    </r>
    <r>
      <rPr>
        <sz val="18"/>
        <rFont val="方正仿宋_GBK"/>
        <charset val="134"/>
      </rPr>
      <t>满意度指标：受益群众及施工人员满意度</t>
    </r>
    <r>
      <rPr>
        <sz val="18"/>
        <rFont val="Times New Roman"/>
        <charset val="134"/>
      </rPr>
      <t>≥90%</t>
    </r>
    <r>
      <rPr>
        <sz val="18"/>
        <rFont val="方正仿宋_GBK"/>
        <charset val="134"/>
      </rPr>
      <t>。</t>
    </r>
  </si>
  <si>
    <t>yjsx2026-089</t>
  </si>
  <si>
    <r>
      <rPr>
        <sz val="18"/>
        <rFont val="方正仿宋_GBK"/>
        <charset val="134"/>
      </rPr>
      <t>英吉沙县克孜勒乡</t>
    </r>
    <r>
      <rPr>
        <sz val="18"/>
        <rFont val="Times New Roman"/>
        <charset val="134"/>
      </rPr>
      <t>2026</t>
    </r>
    <r>
      <rPr>
        <sz val="18"/>
        <rFont val="方正仿宋_GBK"/>
        <charset val="134"/>
      </rPr>
      <t>年农村道路改造提升以工代赈项目</t>
    </r>
  </si>
  <si>
    <r>
      <rPr>
        <sz val="18"/>
        <rFont val="方正仿宋_GBK"/>
        <charset val="134"/>
      </rPr>
      <t>克孜勒乡</t>
    </r>
    <r>
      <rPr>
        <sz val="18"/>
        <rFont val="Times New Roman"/>
        <charset val="134"/>
      </rPr>
      <t>5</t>
    </r>
    <r>
      <rPr>
        <sz val="18"/>
        <rFont val="方正仿宋_GBK"/>
        <charset val="134"/>
      </rPr>
      <t>村、</t>
    </r>
    <r>
      <rPr>
        <sz val="18"/>
        <rFont val="Times New Roman"/>
        <charset val="134"/>
      </rPr>
      <t>9</t>
    </r>
    <r>
      <rPr>
        <sz val="18"/>
        <rFont val="方正仿宋_GBK"/>
        <charset val="134"/>
      </rPr>
      <t>村、</t>
    </r>
    <r>
      <rPr>
        <sz val="18"/>
        <rFont val="Times New Roman"/>
        <charset val="134"/>
      </rPr>
      <t>16</t>
    </r>
    <r>
      <rPr>
        <sz val="18"/>
        <rFont val="方正仿宋_GBK"/>
        <charset val="134"/>
      </rPr>
      <t>村</t>
    </r>
  </si>
  <si>
    <r>
      <rPr>
        <sz val="18"/>
        <rFont val="方正仿宋_GBK"/>
        <charset val="134"/>
      </rPr>
      <t>总投资：</t>
    </r>
    <r>
      <rPr>
        <sz val="18"/>
        <rFont val="Times New Roman"/>
        <charset val="134"/>
      </rPr>
      <t>360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6.3</t>
    </r>
    <r>
      <rPr>
        <sz val="18"/>
        <rFont val="方正仿宋_GBK"/>
        <charset val="134"/>
      </rPr>
      <t>千米</t>
    </r>
    <r>
      <rPr>
        <sz val="18"/>
        <rFont val="Times New Roman"/>
        <charset val="134"/>
      </rPr>
      <t xml:space="preserve">
</t>
    </r>
    <r>
      <rPr>
        <sz val="18"/>
        <rFont val="方正仿宋_GBK"/>
        <charset val="134"/>
      </rPr>
      <t>建设内容：改建道路</t>
    </r>
    <r>
      <rPr>
        <sz val="18"/>
        <rFont val="Times New Roman"/>
        <charset val="134"/>
      </rPr>
      <t>6.3</t>
    </r>
    <r>
      <rPr>
        <sz val="18"/>
        <rFont val="方正仿宋_GBK"/>
        <charset val="134"/>
      </rPr>
      <t>公里，宽</t>
    </r>
    <r>
      <rPr>
        <sz val="18"/>
        <rFont val="Times New Roman"/>
        <charset val="134"/>
      </rPr>
      <t>4.5</t>
    </r>
    <r>
      <rPr>
        <sz val="18"/>
        <rFont val="方正仿宋_GBK"/>
        <charset val="134"/>
      </rPr>
      <t>米，</t>
    </r>
    <r>
      <rPr>
        <sz val="18"/>
        <rFont val="Times New Roman"/>
        <charset val="134"/>
      </rPr>
      <t>DN750</t>
    </r>
    <r>
      <rPr>
        <sz val="18"/>
        <rFont val="方正仿宋_GBK"/>
        <charset val="134"/>
      </rPr>
      <t>涵管桥</t>
    </r>
    <r>
      <rPr>
        <sz val="18"/>
        <rFont val="Times New Roman"/>
        <charset val="134"/>
      </rPr>
      <t>18</t>
    </r>
    <r>
      <rPr>
        <sz val="18"/>
        <rFont val="方正仿宋_GBK"/>
        <charset val="134"/>
      </rPr>
      <t>座。</t>
    </r>
  </si>
  <si>
    <r>
      <rPr>
        <sz val="18"/>
        <rFont val="Times New Roman"/>
        <charset val="134"/>
      </rPr>
      <t>1.</t>
    </r>
    <r>
      <rPr>
        <sz val="18"/>
        <rFont val="方正仿宋_GBK"/>
        <charset val="134"/>
      </rPr>
      <t>数量指标：改建克孜勒乡</t>
    </r>
    <r>
      <rPr>
        <sz val="18"/>
        <rFont val="Times New Roman"/>
        <charset val="134"/>
      </rPr>
      <t>3</t>
    </r>
    <r>
      <rPr>
        <sz val="18"/>
        <rFont val="方正仿宋_GBK"/>
        <charset val="134"/>
      </rPr>
      <t>村</t>
    </r>
    <r>
      <rPr>
        <sz val="18"/>
        <rFont val="Times New Roman"/>
        <charset val="134"/>
      </rPr>
      <t>4.5</t>
    </r>
    <r>
      <rPr>
        <sz val="18"/>
        <rFont val="方正仿宋_GBK"/>
        <charset val="134"/>
      </rPr>
      <t>米宽道路</t>
    </r>
    <r>
      <rPr>
        <sz val="18"/>
        <rFont val="Times New Roman"/>
        <charset val="134"/>
      </rPr>
      <t>6.3</t>
    </r>
    <r>
      <rPr>
        <sz val="18"/>
        <rFont val="方正仿宋_GBK"/>
        <charset val="134"/>
      </rPr>
      <t>千米及</t>
    </r>
    <r>
      <rPr>
        <sz val="18"/>
        <rFont val="Times New Roman"/>
        <charset val="134"/>
      </rPr>
      <t>18</t>
    </r>
    <r>
      <rPr>
        <sz val="18"/>
        <rFont val="方正仿宋_GBK"/>
        <charset val="134"/>
      </rPr>
      <t>座涵管桥，足额支付</t>
    </r>
    <r>
      <rPr>
        <sz val="18"/>
        <rFont val="Times New Roman"/>
        <charset val="134"/>
      </rPr>
      <t>126</t>
    </r>
    <r>
      <rPr>
        <sz val="18"/>
        <rFont val="方正仿宋_GBK"/>
        <charset val="134"/>
      </rPr>
      <t>人</t>
    </r>
    <r>
      <rPr>
        <sz val="18"/>
        <rFont val="Times New Roman"/>
        <charset val="134"/>
      </rPr>
      <t>152</t>
    </r>
    <r>
      <rPr>
        <sz val="18"/>
        <rFont val="方正仿宋_GBK"/>
        <charset val="134"/>
      </rPr>
      <t>万元报酬。</t>
    </r>
    <r>
      <rPr>
        <sz val="18"/>
        <rFont val="Times New Roman"/>
        <charset val="134"/>
      </rPr>
      <t xml:space="preserve">
2.</t>
    </r>
    <r>
      <rPr>
        <sz val="18"/>
        <rFont val="方正仿宋_GBK"/>
        <charset val="134"/>
      </rPr>
      <t>质量指标：道路、涵管桥符合标准，工程质量合格。</t>
    </r>
    <r>
      <rPr>
        <sz val="18"/>
        <rFont val="Times New Roman"/>
        <charset val="134"/>
      </rPr>
      <t xml:space="preserve">
3.</t>
    </r>
    <r>
      <rPr>
        <sz val="18"/>
        <rFont val="方正仿宋_GBK"/>
        <charset val="134"/>
      </rPr>
      <t>满意度指标：受益群众及施工人员满意度</t>
    </r>
    <r>
      <rPr>
        <sz val="18"/>
        <rFont val="Times New Roman"/>
        <charset val="134"/>
      </rPr>
      <t>≥90%</t>
    </r>
    <r>
      <rPr>
        <sz val="18"/>
        <rFont val="方正仿宋_GBK"/>
        <charset val="134"/>
      </rPr>
      <t>。</t>
    </r>
  </si>
  <si>
    <t>yjsx2026-084</t>
  </si>
  <si>
    <r>
      <rPr>
        <sz val="18"/>
        <rFont val="方正仿宋_GBK"/>
        <charset val="134"/>
      </rPr>
      <t>英吉沙县萨罕镇</t>
    </r>
    <r>
      <rPr>
        <sz val="18"/>
        <rFont val="Times New Roman"/>
        <charset val="134"/>
      </rPr>
      <t>2026</t>
    </r>
    <r>
      <rPr>
        <sz val="18"/>
        <rFont val="方正仿宋_GBK"/>
        <charset val="134"/>
      </rPr>
      <t>年</t>
    </r>
    <r>
      <rPr>
        <sz val="18"/>
        <rFont val="Times New Roman"/>
        <charset val="134"/>
      </rPr>
      <t>6</t>
    </r>
    <r>
      <rPr>
        <sz val="18"/>
        <rFont val="方正仿宋_GBK"/>
        <charset val="134"/>
      </rPr>
      <t>村、</t>
    </r>
    <r>
      <rPr>
        <sz val="18"/>
        <rFont val="Times New Roman"/>
        <charset val="134"/>
      </rPr>
      <t>14</t>
    </r>
    <r>
      <rPr>
        <sz val="18"/>
        <rFont val="方正仿宋_GBK"/>
        <charset val="134"/>
      </rPr>
      <t>村等</t>
    </r>
    <r>
      <rPr>
        <sz val="18"/>
        <rFont val="Times New Roman"/>
        <charset val="134"/>
      </rPr>
      <t>4</t>
    </r>
    <r>
      <rPr>
        <sz val="18"/>
        <rFont val="方正仿宋_GBK"/>
        <charset val="134"/>
      </rPr>
      <t>个村村道硬化以工代赈项目</t>
    </r>
  </si>
  <si>
    <r>
      <rPr>
        <sz val="18"/>
        <rFont val="方正仿宋_GBK"/>
        <charset val="134"/>
      </rPr>
      <t>萨罕镇</t>
    </r>
    <r>
      <rPr>
        <sz val="18"/>
        <rFont val="Times New Roman"/>
        <charset val="134"/>
      </rPr>
      <t>6</t>
    </r>
    <r>
      <rPr>
        <sz val="18"/>
        <rFont val="方正仿宋_GBK"/>
        <charset val="134"/>
      </rPr>
      <t>村、</t>
    </r>
    <r>
      <rPr>
        <sz val="18"/>
        <rFont val="Times New Roman"/>
        <charset val="134"/>
      </rPr>
      <t>14</t>
    </r>
    <r>
      <rPr>
        <sz val="18"/>
        <rFont val="方正仿宋_GBK"/>
        <charset val="134"/>
      </rPr>
      <t>村等</t>
    </r>
    <r>
      <rPr>
        <sz val="18"/>
        <rFont val="Times New Roman"/>
        <charset val="134"/>
      </rPr>
      <t>4</t>
    </r>
    <r>
      <rPr>
        <sz val="18"/>
        <rFont val="方正仿宋_GBK"/>
        <charset val="134"/>
      </rPr>
      <t>个村</t>
    </r>
  </si>
  <si>
    <r>
      <rPr>
        <sz val="18"/>
        <rFont val="方正仿宋_GBK"/>
        <charset val="134"/>
      </rPr>
      <t>总投资：</t>
    </r>
    <r>
      <rPr>
        <sz val="18"/>
        <rFont val="Times New Roman"/>
        <charset val="134"/>
      </rPr>
      <t>338</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t>
    </r>
    <r>
      <rPr>
        <sz val="18"/>
        <rFont val="方正仿宋_GBK"/>
        <charset val="134"/>
      </rPr>
      <t>千米</t>
    </r>
    <r>
      <rPr>
        <sz val="18"/>
        <rFont val="Times New Roman"/>
        <charset val="134"/>
      </rPr>
      <t xml:space="preserve">
</t>
    </r>
    <r>
      <rPr>
        <sz val="18"/>
        <rFont val="方正仿宋_GBK"/>
        <charset val="134"/>
      </rPr>
      <t>建设内容：新建村组道路（水泥路）</t>
    </r>
    <r>
      <rPr>
        <sz val="18"/>
        <rFont val="Times New Roman"/>
        <charset val="134"/>
      </rPr>
      <t>5</t>
    </r>
    <r>
      <rPr>
        <sz val="18"/>
        <rFont val="方正仿宋_GBK"/>
        <charset val="134"/>
      </rPr>
      <t>千米（</t>
    </r>
    <r>
      <rPr>
        <sz val="18"/>
        <rFont val="Times New Roman"/>
        <charset val="134"/>
      </rPr>
      <t>4</t>
    </r>
    <r>
      <rPr>
        <sz val="18"/>
        <rFont val="方正仿宋_GBK"/>
        <charset val="134"/>
      </rPr>
      <t>米）含</t>
    </r>
    <r>
      <rPr>
        <sz val="18"/>
        <rFont val="Times New Roman"/>
        <charset val="134"/>
      </rPr>
      <t>50</t>
    </r>
    <r>
      <rPr>
        <sz val="18"/>
        <rFont val="方正仿宋_GBK"/>
        <charset val="134"/>
      </rPr>
      <t>米钢筋混凝土圆管涵。</t>
    </r>
  </si>
  <si>
    <r>
      <rPr>
        <sz val="18"/>
        <rFont val="Times New Roman"/>
        <charset val="134"/>
      </rPr>
      <t xml:space="preserve">1. </t>
    </r>
    <r>
      <rPr>
        <sz val="18"/>
        <rFont val="方正仿宋_GBK"/>
        <charset val="134"/>
      </rPr>
      <t>数量指标：建成</t>
    </r>
    <r>
      <rPr>
        <sz val="18"/>
        <rFont val="Times New Roman"/>
        <charset val="134"/>
      </rPr>
      <t xml:space="preserve"> 4 </t>
    </r>
    <r>
      <rPr>
        <sz val="18"/>
        <rFont val="方正仿宋_GBK"/>
        <charset val="134"/>
      </rPr>
      <t>米宽水泥道路</t>
    </r>
    <r>
      <rPr>
        <sz val="18"/>
        <rFont val="Times New Roman"/>
        <charset val="134"/>
      </rPr>
      <t xml:space="preserve"> 5 </t>
    </r>
    <r>
      <rPr>
        <sz val="18"/>
        <rFont val="方正仿宋_GBK"/>
        <charset val="134"/>
      </rPr>
      <t>千米及</t>
    </r>
    <r>
      <rPr>
        <sz val="18"/>
        <rFont val="Times New Roman"/>
        <charset val="134"/>
      </rPr>
      <t xml:space="preserve"> 50 </t>
    </r>
    <r>
      <rPr>
        <sz val="18"/>
        <rFont val="方正仿宋_GBK"/>
        <charset val="134"/>
      </rPr>
      <t>米钢筋混凝土圆管涵，足额支付</t>
    </r>
    <r>
      <rPr>
        <sz val="18"/>
        <rFont val="Times New Roman"/>
        <charset val="134"/>
      </rPr>
      <t xml:space="preserve"> 90 </t>
    </r>
    <r>
      <rPr>
        <sz val="18"/>
        <rFont val="方正仿宋_GBK"/>
        <charset val="134"/>
      </rPr>
      <t>名用工</t>
    </r>
    <r>
      <rPr>
        <sz val="18"/>
        <rFont val="Times New Roman"/>
        <charset val="134"/>
      </rPr>
      <t xml:space="preserve"> 139</t>
    </r>
    <r>
      <rPr>
        <sz val="18"/>
        <rFont val="方正仿宋_GBK"/>
        <charset val="134"/>
      </rPr>
      <t>万元报酬。</t>
    </r>
    <r>
      <rPr>
        <sz val="18"/>
        <rFont val="Times New Roman"/>
        <charset val="134"/>
      </rPr>
      <t xml:space="preserve">
2. </t>
    </r>
    <r>
      <rPr>
        <sz val="18"/>
        <rFont val="方正仿宋_GBK"/>
        <charset val="134"/>
      </rPr>
      <t>质量指标：道路、管涵符合建设标准，工程质量合格。</t>
    </r>
    <r>
      <rPr>
        <sz val="18"/>
        <rFont val="Times New Roman"/>
        <charset val="134"/>
      </rPr>
      <t xml:space="preserve">
3.</t>
    </r>
    <r>
      <rPr>
        <sz val="18"/>
        <rFont val="方正仿宋_GBK"/>
        <charset val="134"/>
      </rPr>
      <t>社会效益指标：农村出行条件改善、群众生产生活便利度提升效果。</t>
    </r>
    <r>
      <rPr>
        <sz val="18"/>
        <rFont val="Times New Roman"/>
        <charset val="134"/>
      </rPr>
      <t xml:space="preserve">
4. </t>
    </r>
    <r>
      <rPr>
        <sz val="18"/>
        <rFont val="方正仿宋_GBK"/>
        <charset val="134"/>
      </rPr>
      <t>满意度指标：受益群众及施工人员满意度</t>
    </r>
    <r>
      <rPr>
        <sz val="18"/>
        <rFont val="Times New Roman"/>
        <charset val="134"/>
      </rPr>
      <t>≥90%</t>
    </r>
    <r>
      <rPr>
        <sz val="18"/>
        <rFont val="方正仿宋_GBK"/>
        <charset val="134"/>
      </rPr>
      <t>。</t>
    </r>
  </si>
  <si>
    <t>yjsx2026-085</t>
  </si>
  <si>
    <r>
      <rPr>
        <sz val="18"/>
        <rFont val="方正仿宋_GBK"/>
        <charset val="134"/>
      </rPr>
      <t>英吉沙县苏盖提乡道路建设项目（推广以工代赈）</t>
    </r>
  </si>
  <si>
    <r>
      <rPr>
        <sz val="18"/>
        <rFont val="方正仿宋_GBK"/>
        <charset val="134"/>
      </rPr>
      <t>苏盖提乡</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4</t>
    </r>
    <r>
      <rPr>
        <sz val="18"/>
        <rFont val="方正仿宋_GBK"/>
        <charset val="134"/>
      </rPr>
      <t>、</t>
    </r>
    <r>
      <rPr>
        <sz val="18"/>
        <rFont val="Times New Roman"/>
        <charset val="134"/>
      </rPr>
      <t>10</t>
    </r>
    <r>
      <rPr>
        <sz val="18"/>
        <rFont val="方正仿宋_GBK"/>
        <charset val="134"/>
      </rPr>
      <t>村</t>
    </r>
  </si>
  <si>
    <r>
      <rPr>
        <sz val="18"/>
        <rFont val="方正仿宋_GBK"/>
        <charset val="134"/>
      </rPr>
      <t>总投资：</t>
    </r>
    <r>
      <rPr>
        <sz val="18"/>
        <rFont val="Times New Roman"/>
        <charset val="134"/>
      </rPr>
      <t>330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5.4</t>
    </r>
    <r>
      <rPr>
        <sz val="18"/>
        <rFont val="方正仿宋_GBK"/>
        <charset val="134"/>
      </rPr>
      <t>千米</t>
    </r>
    <r>
      <rPr>
        <sz val="18"/>
        <rFont val="Times New Roman"/>
        <charset val="134"/>
      </rPr>
      <t xml:space="preserve">
</t>
    </r>
    <r>
      <rPr>
        <sz val="18"/>
        <rFont val="方正仿宋_GBK"/>
        <charset val="134"/>
      </rPr>
      <t>建设内容：修建</t>
    </r>
    <r>
      <rPr>
        <sz val="18"/>
        <rFont val="Times New Roman"/>
        <charset val="134"/>
      </rPr>
      <t>4-6</t>
    </r>
    <r>
      <rPr>
        <sz val="18"/>
        <rFont val="方正仿宋_GBK"/>
        <charset val="134"/>
      </rPr>
      <t>米宽村组道路（水泥路）</t>
    </r>
    <r>
      <rPr>
        <sz val="18"/>
        <rFont val="Times New Roman"/>
        <charset val="134"/>
      </rPr>
      <t>5.4</t>
    </r>
    <r>
      <rPr>
        <sz val="18"/>
        <rFont val="方正仿宋_GBK"/>
        <charset val="134"/>
      </rPr>
      <t>千米，其中</t>
    </r>
    <r>
      <rPr>
        <sz val="18"/>
        <rFont val="Times New Roman"/>
        <charset val="134"/>
      </rPr>
      <t>1</t>
    </r>
    <r>
      <rPr>
        <sz val="18"/>
        <rFont val="方正仿宋_GBK"/>
        <charset val="134"/>
      </rPr>
      <t>村</t>
    </r>
    <r>
      <rPr>
        <sz val="18"/>
        <rFont val="Times New Roman"/>
        <charset val="134"/>
      </rPr>
      <t>2</t>
    </r>
    <r>
      <rPr>
        <sz val="18"/>
        <rFont val="方正仿宋_GBK"/>
        <charset val="134"/>
      </rPr>
      <t>千米，</t>
    </r>
    <r>
      <rPr>
        <sz val="18"/>
        <rFont val="Times New Roman"/>
        <charset val="134"/>
      </rPr>
      <t>2</t>
    </r>
    <r>
      <rPr>
        <sz val="18"/>
        <rFont val="方正仿宋_GBK"/>
        <charset val="134"/>
      </rPr>
      <t>村</t>
    </r>
    <r>
      <rPr>
        <sz val="18"/>
        <rFont val="Times New Roman"/>
        <charset val="134"/>
      </rPr>
      <t>1</t>
    </r>
    <r>
      <rPr>
        <sz val="18"/>
        <rFont val="方正仿宋_GBK"/>
        <charset val="134"/>
      </rPr>
      <t>千米，</t>
    </r>
    <r>
      <rPr>
        <sz val="18"/>
        <rFont val="Times New Roman"/>
        <charset val="134"/>
      </rPr>
      <t>4</t>
    </r>
    <r>
      <rPr>
        <sz val="18"/>
        <rFont val="方正仿宋_GBK"/>
        <charset val="134"/>
      </rPr>
      <t>村</t>
    </r>
    <r>
      <rPr>
        <sz val="18"/>
        <rFont val="Times New Roman"/>
        <charset val="134"/>
      </rPr>
      <t>1</t>
    </r>
    <r>
      <rPr>
        <sz val="18"/>
        <rFont val="方正仿宋_GBK"/>
        <charset val="134"/>
      </rPr>
      <t>千米，</t>
    </r>
    <r>
      <rPr>
        <sz val="18"/>
        <rFont val="Times New Roman"/>
        <charset val="134"/>
      </rPr>
      <t>10</t>
    </r>
    <r>
      <rPr>
        <sz val="18"/>
        <rFont val="方正仿宋_GBK"/>
        <charset val="134"/>
      </rPr>
      <t>村</t>
    </r>
    <r>
      <rPr>
        <sz val="18"/>
        <rFont val="Times New Roman"/>
        <charset val="134"/>
      </rPr>
      <t>1.4</t>
    </r>
    <r>
      <rPr>
        <sz val="18"/>
        <rFont val="方正仿宋_GBK"/>
        <charset val="134"/>
      </rPr>
      <t>千米。</t>
    </r>
  </si>
  <si>
    <r>
      <rPr>
        <sz val="18"/>
        <rFont val="Times New Roman"/>
        <charset val="134"/>
      </rPr>
      <t>1.</t>
    </r>
    <r>
      <rPr>
        <sz val="18"/>
        <rFont val="方正仿宋_GBK"/>
        <charset val="134"/>
      </rPr>
      <t>产出指标：道路千米数</t>
    </r>
    <r>
      <rPr>
        <sz val="18"/>
        <rFont val="Times New Roman"/>
        <charset val="134"/>
      </rPr>
      <t>≥5.4</t>
    </r>
    <r>
      <rPr>
        <sz val="18"/>
        <rFont val="方正仿宋_GBK"/>
        <charset val="134"/>
      </rPr>
      <t>千米。</t>
    </r>
    <r>
      <rPr>
        <sz val="18"/>
        <rFont val="Times New Roman"/>
        <charset val="134"/>
      </rPr>
      <t xml:space="preserve">
2.</t>
    </r>
    <r>
      <rPr>
        <sz val="18"/>
        <rFont val="方正仿宋_GBK"/>
        <charset val="134"/>
      </rPr>
      <t>社会效益指标：吸纳务工人数</t>
    </r>
    <r>
      <rPr>
        <sz val="18"/>
        <rFont val="Times New Roman"/>
        <charset val="134"/>
      </rPr>
      <t>≥95</t>
    </r>
    <r>
      <rPr>
        <sz val="18"/>
        <rFont val="方正仿宋_GBK"/>
        <charset val="134"/>
      </rPr>
      <t>人，发放工资</t>
    </r>
    <r>
      <rPr>
        <sz val="18"/>
        <rFont val="Times New Roman"/>
        <charset val="134"/>
      </rPr>
      <t>≥100</t>
    </r>
    <r>
      <rPr>
        <sz val="18"/>
        <rFont val="方正仿宋_GBK"/>
        <charset val="134"/>
      </rPr>
      <t>万元。</t>
    </r>
    <r>
      <rPr>
        <sz val="18"/>
        <rFont val="Times New Roman"/>
        <charset val="134"/>
      </rPr>
      <t xml:space="preserve">
3.</t>
    </r>
    <r>
      <rPr>
        <sz val="18"/>
        <rFont val="方正仿宋_GBK"/>
        <charset val="134"/>
      </rPr>
      <t>满意度指标：受益群众满意度</t>
    </r>
    <r>
      <rPr>
        <sz val="18"/>
        <rFont val="Times New Roman"/>
        <charset val="134"/>
      </rPr>
      <t>≥95%</t>
    </r>
    <r>
      <rPr>
        <sz val="18"/>
        <rFont val="方正仿宋_GBK"/>
        <charset val="134"/>
      </rPr>
      <t>。</t>
    </r>
  </si>
  <si>
    <t>yjsx2026-087</t>
  </si>
  <si>
    <r>
      <rPr>
        <sz val="18"/>
        <rFont val="方正仿宋_GBK"/>
        <charset val="134"/>
      </rPr>
      <t>英吉沙县托普鲁克乡道路建设项目</t>
    </r>
  </si>
  <si>
    <r>
      <rPr>
        <sz val="18"/>
        <rFont val="方正仿宋_GBK"/>
        <charset val="134"/>
      </rPr>
      <t>托普鲁克乡</t>
    </r>
  </si>
  <si>
    <r>
      <rPr>
        <sz val="18"/>
        <rFont val="方正仿宋_GBK"/>
        <charset val="134"/>
      </rPr>
      <t>总投资：</t>
    </r>
    <r>
      <rPr>
        <sz val="18"/>
        <rFont val="Times New Roman"/>
        <charset val="134"/>
      </rPr>
      <t>600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t>
    </r>
    <r>
      <rPr>
        <sz val="18"/>
        <rFont val="方正仿宋_GBK"/>
        <charset val="134"/>
      </rPr>
      <t>千米</t>
    </r>
    <r>
      <rPr>
        <sz val="18"/>
        <rFont val="Times New Roman"/>
        <charset val="134"/>
      </rPr>
      <t xml:space="preserve">                                  
</t>
    </r>
    <r>
      <rPr>
        <sz val="18"/>
        <rFont val="方正仿宋_GBK"/>
        <charset val="134"/>
      </rPr>
      <t>建设内容：在托普鲁克乡修建宽度</t>
    </r>
    <r>
      <rPr>
        <sz val="18"/>
        <rFont val="Times New Roman"/>
        <charset val="134"/>
      </rPr>
      <t>4</t>
    </r>
    <r>
      <rPr>
        <sz val="18"/>
        <rFont val="方正仿宋_GBK"/>
        <charset val="134"/>
      </rPr>
      <t>米，</t>
    </r>
    <r>
      <rPr>
        <sz val="18"/>
        <rFont val="Times New Roman"/>
        <charset val="134"/>
      </rPr>
      <t>10</t>
    </r>
    <r>
      <rPr>
        <sz val="18"/>
        <rFont val="方正仿宋_GBK"/>
        <charset val="134"/>
      </rPr>
      <t>千米沥青道路及配套附属设施。</t>
    </r>
  </si>
  <si>
    <r>
      <rPr>
        <sz val="18"/>
        <rFont val="方正仿宋_GBK"/>
        <charset val="134"/>
      </rPr>
      <t>特色农业、乡村旅游</t>
    </r>
  </si>
  <si>
    <r>
      <rPr>
        <sz val="18"/>
        <rFont val="Times New Roman"/>
        <charset val="134"/>
      </rPr>
      <t>1.</t>
    </r>
    <r>
      <rPr>
        <sz val="18"/>
        <rFont val="方正仿宋_GBK"/>
        <charset val="134"/>
      </rPr>
      <t>产出指标：硬化村组路</t>
    </r>
    <r>
      <rPr>
        <sz val="18"/>
        <rFont val="Times New Roman"/>
        <charset val="134"/>
      </rPr>
      <t>≥10</t>
    </r>
    <r>
      <rPr>
        <sz val="18"/>
        <rFont val="方正仿宋_GBK"/>
        <charset val="134"/>
      </rPr>
      <t>千米。</t>
    </r>
    <r>
      <rPr>
        <sz val="18"/>
        <rFont val="Times New Roman"/>
        <charset val="134"/>
      </rPr>
      <t xml:space="preserve">
2.</t>
    </r>
    <r>
      <rPr>
        <sz val="18"/>
        <rFont val="方正仿宋_GBK"/>
        <charset val="134"/>
      </rPr>
      <t>社会效益指标：直接受益村民</t>
    </r>
    <r>
      <rPr>
        <sz val="18"/>
        <rFont val="Times New Roman"/>
        <charset val="134"/>
      </rPr>
      <t>≥3404</t>
    </r>
    <r>
      <rPr>
        <sz val="18"/>
        <rFont val="方正仿宋_GBK"/>
        <charset val="134"/>
      </rPr>
      <t>户。</t>
    </r>
    <r>
      <rPr>
        <sz val="18"/>
        <rFont val="Times New Roman"/>
        <charset val="134"/>
      </rPr>
      <t xml:space="preserve">
3.</t>
    </r>
    <r>
      <rPr>
        <sz val="18"/>
        <rFont val="方正仿宋_GBK"/>
        <charset val="134"/>
      </rPr>
      <t>满意度指标：通过问卷调查，受益群众满意度</t>
    </r>
    <r>
      <rPr>
        <sz val="18"/>
        <rFont val="Times New Roman"/>
        <charset val="134"/>
      </rPr>
      <t>≥95%</t>
    </r>
    <r>
      <rPr>
        <sz val="18"/>
        <rFont val="方正仿宋_GBK"/>
        <charset val="134"/>
      </rPr>
      <t>。</t>
    </r>
  </si>
  <si>
    <t>yjsx2026-079</t>
  </si>
  <si>
    <r>
      <rPr>
        <sz val="18"/>
        <rFont val="方正仿宋_GBK"/>
        <charset val="134"/>
      </rPr>
      <t>英吉沙县色提力乡</t>
    </r>
    <r>
      <rPr>
        <sz val="18"/>
        <rFont val="Times New Roman"/>
        <charset val="134"/>
      </rPr>
      <t>2026</t>
    </r>
    <r>
      <rPr>
        <sz val="18"/>
        <rFont val="方正仿宋_GBK"/>
        <charset val="134"/>
      </rPr>
      <t>年道路修建项目</t>
    </r>
  </si>
  <si>
    <r>
      <rPr>
        <sz val="18"/>
        <rFont val="方正仿宋_GBK"/>
        <charset val="134"/>
      </rPr>
      <t>色提力乡</t>
    </r>
    <r>
      <rPr>
        <sz val="18"/>
        <rFont val="Times New Roman"/>
        <charset val="134"/>
      </rPr>
      <t>5</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r>
      <rPr>
        <sz val="18"/>
        <rFont val="Times New Roman"/>
        <charset val="134"/>
      </rPr>
      <t>10</t>
    </r>
    <r>
      <rPr>
        <sz val="18"/>
        <rFont val="方正仿宋_GBK"/>
        <charset val="134"/>
      </rPr>
      <t>村</t>
    </r>
  </si>
  <si>
    <r>
      <rPr>
        <sz val="18"/>
        <rFont val="方正仿宋_GBK"/>
        <charset val="134"/>
      </rPr>
      <t>总投资：</t>
    </r>
    <r>
      <rPr>
        <sz val="18"/>
        <rFont val="Times New Roman"/>
        <charset val="134"/>
      </rPr>
      <t>588</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9.702</t>
    </r>
    <r>
      <rPr>
        <sz val="18"/>
        <rFont val="方正仿宋_GBK"/>
        <charset val="134"/>
      </rPr>
      <t>千米</t>
    </r>
    <r>
      <rPr>
        <sz val="18"/>
        <rFont val="Times New Roman"/>
        <charset val="134"/>
      </rPr>
      <t xml:space="preserve">
</t>
    </r>
    <r>
      <rPr>
        <sz val="18"/>
        <rFont val="方正仿宋_GBK"/>
        <charset val="134"/>
      </rPr>
      <t>建设内容：色提力乡</t>
    </r>
    <r>
      <rPr>
        <sz val="18"/>
        <rFont val="Times New Roman"/>
        <charset val="134"/>
      </rPr>
      <t>5</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r>
      <rPr>
        <sz val="18"/>
        <rFont val="Times New Roman"/>
        <charset val="134"/>
      </rPr>
      <t>10</t>
    </r>
    <r>
      <rPr>
        <sz val="18"/>
        <rFont val="方正仿宋_GBK"/>
        <charset val="134"/>
      </rPr>
      <t>村新建</t>
    </r>
    <r>
      <rPr>
        <sz val="18"/>
        <rFont val="Times New Roman"/>
        <charset val="134"/>
      </rPr>
      <t>6</t>
    </r>
    <r>
      <rPr>
        <sz val="18"/>
        <rFont val="方正仿宋_GBK"/>
        <charset val="134"/>
      </rPr>
      <t>米内水泥道路</t>
    </r>
    <r>
      <rPr>
        <sz val="18"/>
        <rFont val="Times New Roman"/>
        <charset val="134"/>
      </rPr>
      <t>9.702</t>
    </r>
    <r>
      <rPr>
        <sz val="18"/>
        <rFont val="方正仿宋_GBK"/>
        <charset val="134"/>
      </rPr>
      <t>千米，其中：</t>
    </r>
    <r>
      <rPr>
        <sz val="18"/>
        <rFont val="Times New Roman"/>
        <charset val="134"/>
      </rPr>
      <t>5</t>
    </r>
    <r>
      <rPr>
        <sz val="18"/>
        <rFont val="方正仿宋_GBK"/>
        <charset val="134"/>
      </rPr>
      <t>村</t>
    </r>
    <r>
      <rPr>
        <sz val="18"/>
        <rFont val="Times New Roman"/>
        <charset val="134"/>
      </rPr>
      <t>3.976</t>
    </r>
    <r>
      <rPr>
        <sz val="18"/>
        <rFont val="方正仿宋_GBK"/>
        <charset val="134"/>
      </rPr>
      <t>公里、</t>
    </r>
    <r>
      <rPr>
        <sz val="18"/>
        <rFont val="Times New Roman"/>
        <charset val="134"/>
      </rPr>
      <t>6</t>
    </r>
    <r>
      <rPr>
        <sz val="18"/>
        <rFont val="方正仿宋_GBK"/>
        <charset val="134"/>
      </rPr>
      <t>村</t>
    </r>
    <r>
      <rPr>
        <sz val="18"/>
        <rFont val="Times New Roman"/>
        <charset val="134"/>
      </rPr>
      <t>3.731</t>
    </r>
    <r>
      <rPr>
        <sz val="18"/>
        <rFont val="方正仿宋_GBK"/>
        <charset val="134"/>
      </rPr>
      <t>公里、</t>
    </r>
    <r>
      <rPr>
        <sz val="18"/>
        <rFont val="Times New Roman"/>
        <charset val="134"/>
      </rPr>
      <t>7</t>
    </r>
    <r>
      <rPr>
        <sz val="18"/>
        <rFont val="方正仿宋_GBK"/>
        <charset val="134"/>
      </rPr>
      <t>村</t>
    </r>
    <r>
      <rPr>
        <sz val="18"/>
        <rFont val="Times New Roman"/>
        <charset val="134"/>
      </rPr>
      <t>0.47</t>
    </r>
    <r>
      <rPr>
        <sz val="18"/>
        <rFont val="方正仿宋_GBK"/>
        <charset val="134"/>
      </rPr>
      <t>公里、</t>
    </r>
    <r>
      <rPr>
        <sz val="18"/>
        <rFont val="Times New Roman"/>
        <charset val="134"/>
      </rPr>
      <t>10</t>
    </r>
    <r>
      <rPr>
        <sz val="18"/>
        <rFont val="方正仿宋_GBK"/>
        <charset val="134"/>
      </rPr>
      <t>村</t>
    </r>
    <r>
      <rPr>
        <sz val="18"/>
        <rFont val="Times New Roman"/>
        <charset val="134"/>
      </rPr>
      <t>1.525</t>
    </r>
    <r>
      <rPr>
        <sz val="18"/>
        <rFont val="方正仿宋_GBK"/>
        <charset val="134"/>
      </rPr>
      <t>公里，配套相关附属设施。</t>
    </r>
  </si>
  <si>
    <r>
      <rPr>
        <sz val="18"/>
        <rFont val="Times New Roman"/>
        <charset val="134"/>
      </rPr>
      <t>1.</t>
    </r>
    <r>
      <rPr>
        <sz val="18"/>
        <rFont val="方正仿宋_GBK"/>
        <charset val="134"/>
      </rPr>
      <t>数量指标：建成</t>
    </r>
    <r>
      <rPr>
        <sz val="18"/>
        <rFont val="Times New Roman"/>
        <charset val="134"/>
      </rPr>
      <t>4.5</t>
    </r>
    <r>
      <rPr>
        <sz val="18"/>
        <rFont val="方正仿宋_GBK"/>
        <charset val="134"/>
      </rPr>
      <t>米宽水泥道路</t>
    </r>
    <r>
      <rPr>
        <sz val="18"/>
        <rFont val="Times New Roman"/>
        <charset val="134"/>
      </rPr>
      <t>9.7</t>
    </r>
    <r>
      <rPr>
        <sz val="18"/>
        <rFont val="方正仿宋_GBK"/>
        <charset val="134"/>
      </rPr>
      <t>千米。</t>
    </r>
    <r>
      <rPr>
        <sz val="18"/>
        <rFont val="Times New Roman"/>
        <charset val="134"/>
      </rPr>
      <t xml:space="preserve">
2.</t>
    </r>
    <r>
      <rPr>
        <sz val="18"/>
        <rFont val="方正仿宋_GBK"/>
        <charset val="134"/>
      </rPr>
      <t>质量指标：道路符合建设标准，工程质量合格。</t>
    </r>
    <r>
      <rPr>
        <sz val="18"/>
        <rFont val="Times New Roman"/>
        <charset val="134"/>
      </rPr>
      <t xml:space="preserve">
3.</t>
    </r>
    <r>
      <rPr>
        <sz val="18"/>
        <rFont val="方正仿宋_GBK"/>
        <charset val="134"/>
      </rPr>
      <t>社会效益指标：计划带动当地群众务工</t>
    </r>
    <r>
      <rPr>
        <sz val="18"/>
        <rFont val="Times New Roman"/>
        <charset val="134"/>
      </rPr>
      <t>150</t>
    </r>
    <r>
      <rPr>
        <sz val="18"/>
        <rFont val="方正仿宋_GBK"/>
        <charset val="134"/>
      </rPr>
      <t>人，劳务报酬</t>
    </r>
    <r>
      <rPr>
        <sz val="18"/>
        <rFont val="Times New Roman"/>
        <charset val="134"/>
      </rPr>
      <t>223</t>
    </r>
    <r>
      <rPr>
        <sz val="18"/>
        <rFont val="方正仿宋_GBK"/>
        <charset val="134"/>
      </rPr>
      <t>万元。</t>
    </r>
    <r>
      <rPr>
        <sz val="18"/>
        <rFont val="Times New Roman"/>
        <charset val="134"/>
      </rPr>
      <t xml:space="preserve">
4.</t>
    </r>
    <r>
      <rPr>
        <sz val="18"/>
        <rFont val="方正仿宋_GBK"/>
        <charset val="134"/>
      </rPr>
      <t>满意度指标：受益群众及施工人员满意度</t>
    </r>
    <r>
      <rPr>
        <sz val="18"/>
        <rFont val="Times New Roman"/>
        <charset val="134"/>
      </rPr>
      <t>≥95%</t>
    </r>
    <r>
      <rPr>
        <sz val="18"/>
        <rFont val="方正仿宋_GBK"/>
        <charset val="134"/>
      </rPr>
      <t>。</t>
    </r>
  </si>
  <si>
    <t>yjsx2026-086</t>
  </si>
  <si>
    <r>
      <rPr>
        <sz val="18"/>
        <rFont val="方正仿宋_GBK"/>
        <charset val="134"/>
      </rPr>
      <t>英吉沙县苏盖提乡</t>
    </r>
    <r>
      <rPr>
        <sz val="18"/>
        <rFont val="Times New Roman"/>
        <charset val="134"/>
      </rPr>
      <t>2026</t>
    </r>
    <r>
      <rPr>
        <sz val="18"/>
        <rFont val="方正仿宋_GBK"/>
        <charset val="134"/>
      </rPr>
      <t>年村道硬化以工代赈项目</t>
    </r>
  </si>
  <si>
    <r>
      <rPr>
        <sz val="18"/>
        <rFont val="方正仿宋_GBK"/>
        <charset val="134"/>
      </rPr>
      <t>苏盖提乡</t>
    </r>
    <r>
      <rPr>
        <sz val="18"/>
        <rFont val="Times New Roman"/>
        <charset val="134"/>
      </rPr>
      <t>1</t>
    </r>
    <r>
      <rPr>
        <sz val="18"/>
        <rFont val="方正仿宋_GBK"/>
        <charset val="134"/>
      </rPr>
      <t>、</t>
    </r>
    <r>
      <rPr>
        <sz val="18"/>
        <rFont val="Times New Roman"/>
        <charset val="134"/>
      </rPr>
      <t>10</t>
    </r>
    <r>
      <rPr>
        <sz val="18"/>
        <rFont val="方正仿宋_GBK"/>
        <charset val="134"/>
      </rPr>
      <t>、</t>
    </r>
    <r>
      <rPr>
        <sz val="18"/>
        <rFont val="Times New Roman"/>
        <charset val="134"/>
      </rPr>
      <t>11</t>
    </r>
    <r>
      <rPr>
        <sz val="18"/>
        <rFont val="方正仿宋_GBK"/>
        <charset val="134"/>
      </rPr>
      <t>、</t>
    </r>
    <r>
      <rPr>
        <sz val="18"/>
        <rFont val="Times New Roman"/>
        <charset val="134"/>
      </rPr>
      <t>12</t>
    </r>
    <r>
      <rPr>
        <sz val="18"/>
        <rFont val="方正仿宋_GBK"/>
        <charset val="134"/>
      </rPr>
      <t>、</t>
    </r>
    <r>
      <rPr>
        <sz val="18"/>
        <rFont val="Times New Roman"/>
        <charset val="134"/>
      </rPr>
      <t>14</t>
    </r>
    <r>
      <rPr>
        <sz val="18"/>
        <rFont val="方正仿宋_GBK"/>
        <charset val="134"/>
      </rPr>
      <t>村</t>
    </r>
  </si>
  <si>
    <r>
      <rPr>
        <sz val="18"/>
        <rFont val="方正仿宋_GBK"/>
        <charset val="134"/>
      </rPr>
      <t>总投资：</t>
    </r>
    <r>
      <rPr>
        <sz val="18"/>
        <rFont val="Times New Roman"/>
        <charset val="134"/>
      </rPr>
      <t>335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4.7</t>
    </r>
    <r>
      <rPr>
        <sz val="18"/>
        <rFont val="方正仿宋_GBK"/>
        <charset val="134"/>
      </rPr>
      <t>千米</t>
    </r>
    <r>
      <rPr>
        <sz val="18"/>
        <rFont val="Times New Roman"/>
        <charset val="134"/>
      </rPr>
      <t xml:space="preserve">
</t>
    </r>
    <r>
      <rPr>
        <sz val="18"/>
        <rFont val="方正仿宋_GBK"/>
        <charset val="134"/>
      </rPr>
      <t>建设内容：新建水泥道路</t>
    </r>
    <r>
      <rPr>
        <sz val="18"/>
        <rFont val="Times New Roman"/>
        <charset val="134"/>
      </rPr>
      <t>4.7</t>
    </r>
    <r>
      <rPr>
        <sz val="18"/>
        <rFont val="方正仿宋_GBK"/>
        <charset val="134"/>
      </rPr>
      <t>千米（宽</t>
    </r>
    <r>
      <rPr>
        <sz val="18"/>
        <rFont val="Times New Roman"/>
        <charset val="134"/>
      </rPr>
      <t>3</t>
    </r>
    <r>
      <rPr>
        <sz val="18"/>
        <rFont val="方正仿宋_GBK"/>
        <charset val="134"/>
      </rPr>
      <t>～</t>
    </r>
    <r>
      <rPr>
        <sz val="18"/>
        <rFont val="Times New Roman"/>
        <charset val="134"/>
      </rPr>
      <t>4</t>
    </r>
    <r>
      <rPr>
        <sz val="18"/>
        <rFont val="方正仿宋_GBK"/>
        <charset val="134"/>
      </rPr>
      <t>米左右）含</t>
    </r>
    <r>
      <rPr>
        <sz val="18"/>
        <rFont val="Times New Roman"/>
        <charset val="134"/>
      </rPr>
      <t>2300</t>
    </r>
    <r>
      <rPr>
        <sz val="18"/>
        <rFont val="方正仿宋_GBK"/>
        <charset val="134"/>
      </rPr>
      <t>米波形护栏。（</t>
    </r>
    <r>
      <rPr>
        <sz val="18"/>
        <rFont val="Times New Roman"/>
        <charset val="134"/>
      </rPr>
      <t>1</t>
    </r>
    <r>
      <rPr>
        <sz val="18"/>
        <rFont val="方正仿宋_GBK"/>
        <charset val="134"/>
      </rPr>
      <t>村</t>
    </r>
    <r>
      <rPr>
        <sz val="18"/>
        <rFont val="Times New Roman"/>
        <charset val="134"/>
      </rPr>
      <t>2.2</t>
    </r>
    <r>
      <rPr>
        <sz val="18"/>
        <rFont val="方正仿宋_GBK"/>
        <charset val="134"/>
      </rPr>
      <t>公里，</t>
    </r>
    <r>
      <rPr>
        <sz val="18"/>
        <rFont val="Times New Roman"/>
        <charset val="134"/>
      </rPr>
      <t>10</t>
    </r>
    <r>
      <rPr>
        <sz val="18"/>
        <rFont val="方正仿宋_GBK"/>
        <charset val="134"/>
      </rPr>
      <t>村</t>
    </r>
    <r>
      <rPr>
        <sz val="18"/>
        <rFont val="Times New Roman"/>
        <charset val="134"/>
      </rPr>
      <t>0.4</t>
    </r>
    <r>
      <rPr>
        <sz val="18"/>
        <rFont val="方正仿宋_GBK"/>
        <charset val="134"/>
      </rPr>
      <t>公里，</t>
    </r>
    <r>
      <rPr>
        <sz val="18"/>
        <rFont val="Times New Roman"/>
        <charset val="134"/>
      </rPr>
      <t>11</t>
    </r>
    <r>
      <rPr>
        <sz val="18"/>
        <rFont val="方正仿宋_GBK"/>
        <charset val="134"/>
      </rPr>
      <t>村</t>
    </r>
    <r>
      <rPr>
        <sz val="18"/>
        <rFont val="Times New Roman"/>
        <charset val="134"/>
      </rPr>
      <t>0.5</t>
    </r>
    <r>
      <rPr>
        <sz val="18"/>
        <rFont val="方正仿宋_GBK"/>
        <charset val="134"/>
      </rPr>
      <t>公里，</t>
    </r>
    <r>
      <rPr>
        <sz val="18"/>
        <rFont val="Times New Roman"/>
        <charset val="134"/>
      </rPr>
      <t>12</t>
    </r>
    <r>
      <rPr>
        <sz val="18"/>
        <rFont val="方正仿宋_GBK"/>
        <charset val="134"/>
      </rPr>
      <t>村</t>
    </r>
    <r>
      <rPr>
        <sz val="18"/>
        <rFont val="Times New Roman"/>
        <charset val="134"/>
      </rPr>
      <t>0.6</t>
    </r>
    <r>
      <rPr>
        <sz val="18"/>
        <rFont val="方正仿宋_GBK"/>
        <charset val="134"/>
      </rPr>
      <t>公里，</t>
    </r>
    <r>
      <rPr>
        <sz val="18"/>
        <rFont val="Times New Roman"/>
        <charset val="134"/>
      </rPr>
      <t>14</t>
    </r>
    <r>
      <rPr>
        <sz val="18"/>
        <rFont val="方正仿宋_GBK"/>
        <charset val="134"/>
      </rPr>
      <t>村</t>
    </r>
    <r>
      <rPr>
        <sz val="18"/>
        <rFont val="Times New Roman"/>
        <charset val="134"/>
      </rPr>
      <t>1</t>
    </r>
    <r>
      <rPr>
        <sz val="18"/>
        <rFont val="方正仿宋_GBK"/>
        <charset val="134"/>
      </rPr>
      <t>公里。共计</t>
    </r>
    <r>
      <rPr>
        <sz val="18"/>
        <rFont val="Times New Roman"/>
        <charset val="134"/>
      </rPr>
      <t>4.7</t>
    </r>
    <r>
      <rPr>
        <sz val="18"/>
        <rFont val="方正仿宋_GBK"/>
        <charset val="134"/>
      </rPr>
      <t>公里）。</t>
    </r>
  </si>
  <si>
    <r>
      <rPr>
        <sz val="18"/>
        <rFont val="Times New Roman"/>
        <charset val="134"/>
      </rPr>
      <t>1.</t>
    </r>
    <r>
      <rPr>
        <sz val="18"/>
        <rFont val="方正仿宋_GBK"/>
        <charset val="134"/>
      </rPr>
      <t>产出指标：建成</t>
    </r>
    <r>
      <rPr>
        <sz val="18"/>
        <rFont val="Times New Roman"/>
        <charset val="134"/>
      </rPr>
      <t>3</t>
    </r>
    <r>
      <rPr>
        <sz val="18"/>
        <rFont val="方正仿宋_GBK"/>
        <charset val="134"/>
      </rPr>
      <t>～</t>
    </r>
    <r>
      <rPr>
        <sz val="18"/>
        <rFont val="Times New Roman"/>
        <charset val="134"/>
      </rPr>
      <t>4</t>
    </r>
    <r>
      <rPr>
        <sz val="18"/>
        <rFont val="方正仿宋_GBK"/>
        <charset val="134"/>
      </rPr>
      <t>米宽水泥道路</t>
    </r>
    <r>
      <rPr>
        <sz val="18"/>
        <rFont val="Times New Roman"/>
        <charset val="134"/>
      </rPr>
      <t>4.7</t>
    </r>
    <r>
      <rPr>
        <sz val="18"/>
        <rFont val="方正仿宋_GBK"/>
        <charset val="134"/>
      </rPr>
      <t>千米及</t>
    </r>
    <r>
      <rPr>
        <sz val="18"/>
        <rFont val="Times New Roman"/>
        <charset val="134"/>
      </rPr>
      <t>2300</t>
    </r>
    <r>
      <rPr>
        <sz val="18"/>
        <rFont val="方正仿宋_GBK"/>
        <charset val="134"/>
      </rPr>
      <t>米波形护栏，足额支付</t>
    </r>
    <r>
      <rPr>
        <sz val="18"/>
        <rFont val="Times New Roman"/>
        <charset val="134"/>
      </rPr>
      <t>95</t>
    </r>
    <r>
      <rPr>
        <sz val="18"/>
        <rFont val="方正仿宋_GBK"/>
        <charset val="134"/>
      </rPr>
      <t>名用工</t>
    </r>
    <r>
      <rPr>
        <sz val="18"/>
        <rFont val="Times New Roman"/>
        <charset val="134"/>
      </rPr>
      <t>137</t>
    </r>
    <r>
      <rPr>
        <sz val="18"/>
        <rFont val="方正仿宋_GBK"/>
        <charset val="134"/>
      </rPr>
      <t>万元报酬。</t>
    </r>
    <r>
      <rPr>
        <sz val="18"/>
        <rFont val="Times New Roman"/>
        <charset val="134"/>
      </rPr>
      <t xml:space="preserve">
2.</t>
    </r>
    <r>
      <rPr>
        <sz val="18"/>
        <rFont val="方正仿宋_GBK"/>
        <charset val="134"/>
      </rPr>
      <t>质量指标：道路、护栏符合建设标准，工程质量合格。</t>
    </r>
    <r>
      <rPr>
        <sz val="18"/>
        <rFont val="Times New Roman"/>
        <charset val="134"/>
      </rPr>
      <t xml:space="preserve">
3.</t>
    </r>
    <r>
      <rPr>
        <sz val="18"/>
        <rFont val="方正仿宋_GBK"/>
        <charset val="134"/>
      </rPr>
      <t>满意度指标：受益群众及施工人员满意度</t>
    </r>
    <r>
      <rPr>
        <sz val="18"/>
        <rFont val="Times New Roman"/>
        <charset val="134"/>
      </rPr>
      <t>≥90%</t>
    </r>
    <r>
      <rPr>
        <sz val="18"/>
        <rFont val="方正仿宋_GBK"/>
        <charset val="134"/>
      </rPr>
      <t>。</t>
    </r>
  </si>
  <si>
    <t>yjsx2026-078</t>
  </si>
  <si>
    <r>
      <rPr>
        <sz val="18"/>
        <rFont val="Times New Roman"/>
        <charset val="134"/>
      </rPr>
      <t>2026</t>
    </r>
    <r>
      <rPr>
        <sz val="18"/>
        <rFont val="方正仿宋_GBK"/>
        <charset val="134"/>
      </rPr>
      <t>年英吉沙县托普鲁克乡</t>
    </r>
    <r>
      <rPr>
        <sz val="18"/>
        <rFont val="Times New Roman"/>
        <charset val="134"/>
      </rPr>
      <t>6</t>
    </r>
    <r>
      <rPr>
        <sz val="18"/>
        <rFont val="方正仿宋_GBK"/>
        <charset val="134"/>
      </rPr>
      <t>村桥梁建设项目</t>
    </r>
  </si>
  <si>
    <r>
      <rPr>
        <sz val="18"/>
        <rFont val="方正仿宋_GBK"/>
        <charset val="134"/>
      </rPr>
      <t>总投资：</t>
    </r>
    <r>
      <rPr>
        <sz val="18"/>
        <rFont val="Times New Roman"/>
        <charset val="134"/>
      </rPr>
      <t>400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40</t>
    </r>
    <r>
      <rPr>
        <sz val="18"/>
        <rFont val="方正仿宋_GBK"/>
        <charset val="134"/>
      </rPr>
      <t>延米</t>
    </r>
    <r>
      <rPr>
        <sz val="18"/>
        <rFont val="Times New Roman"/>
        <charset val="134"/>
      </rPr>
      <t>/1</t>
    </r>
    <r>
      <rPr>
        <sz val="18"/>
        <rFont val="方正仿宋_GBK"/>
        <charset val="134"/>
      </rPr>
      <t>座</t>
    </r>
    <r>
      <rPr>
        <sz val="18"/>
        <rFont val="Times New Roman"/>
        <charset val="134"/>
      </rPr>
      <t xml:space="preserve">
</t>
    </r>
    <r>
      <rPr>
        <sz val="18"/>
        <rFont val="方正仿宋_GBK"/>
        <charset val="134"/>
      </rPr>
      <t>建设内容：在托普鲁克乡</t>
    </r>
    <r>
      <rPr>
        <sz val="18"/>
        <rFont val="Times New Roman"/>
        <charset val="134"/>
      </rPr>
      <t>6</t>
    </r>
    <r>
      <rPr>
        <sz val="18"/>
        <rFont val="方正仿宋_GBK"/>
        <charset val="134"/>
      </rPr>
      <t>村内新建</t>
    </r>
    <r>
      <rPr>
        <sz val="18"/>
        <rFont val="Times New Roman"/>
        <charset val="134"/>
      </rPr>
      <t>40</t>
    </r>
    <r>
      <rPr>
        <sz val="18"/>
        <rFont val="方正仿宋_GBK"/>
        <charset val="134"/>
      </rPr>
      <t>延米桥梁及附属设施。</t>
    </r>
  </si>
  <si>
    <r>
      <rPr>
        <sz val="18"/>
        <rFont val="Times New Roman"/>
        <charset val="134"/>
      </rPr>
      <t>1.</t>
    </r>
    <r>
      <rPr>
        <sz val="18"/>
        <rFont val="方正仿宋_GBK"/>
        <charset val="134"/>
      </rPr>
      <t>产出指标：新建桥梁</t>
    </r>
    <r>
      <rPr>
        <sz val="18"/>
        <rFont val="Times New Roman"/>
        <charset val="134"/>
      </rPr>
      <t>1</t>
    </r>
    <r>
      <rPr>
        <sz val="18"/>
        <rFont val="方正仿宋_GBK"/>
        <charset val="134"/>
      </rPr>
      <t>座，长度</t>
    </r>
    <r>
      <rPr>
        <sz val="18"/>
        <rFont val="Times New Roman"/>
        <charset val="134"/>
      </rPr>
      <t>40</t>
    </r>
    <r>
      <rPr>
        <sz val="18"/>
        <rFont val="方正仿宋_GBK"/>
        <charset val="134"/>
      </rPr>
      <t>延米及配套的附属设施；工程竣工验收合格率</t>
    </r>
    <r>
      <rPr>
        <sz val="18"/>
        <rFont val="Times New Roman"/>
        <charset val="134"/>
      </rPr>
      <t>≥100%</t>
    </r>
    <r>
      <rPr>
        <sz val="18"/>
        <rFont val="方正仿宋_GBK"/>
        <charset val="134"/>
      </rPr>
      <t>；按时竣工率</t>
    </r>
    <r>
      <rPr>
        <sz val="18"/>
        <rFont val="Times New Roman"/>
        <charset val="134"/>
      </rPr>
      <t>≥100%</t>
    </r>
    <r>
      <rPr>
        <sz val="18"/>
        <rFont val="方正仿宋_GBK"/>
        <charset val="134"/>
      </rPr>
      <t>；资金使用合规率达到</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社会效益指标：惠及人口</t>
    </r>
    <r>
      <rPr>
        <sz val="18"/>
        <rFont val="Times New Roman"/>
        <charset val="134"/>
      </rPr>
      <t>≥15000</t>
    </r>
    <r>
      <rPr>
        <sz val="18"/>
        <rFont val="方正仿宋_GBK"/>
        <charset val="134"/>
      </rPr>
      <t>人。</t>
    </r>
    <r>
      <rPr>
        <sz val="18"/>
        <rFont val="Times New Roman"/>
        <charset val="134"/>
      </rPr>
      <t xml:space="preserve">
3.</t>
    </r>
    <r>
      <rPr>
        <sz val="18"/>
        <rFont val="方正仿宋_GBK"/>
        <charset val="134"/>
      </rPr>
      <t>满意度指标：群众满意度</t>
    </r>
    <r>
      <rPr>
        <sz val="18"/>
        <rFont val="Times New Roman"/>
        <charset val="134"/>
      </rPr>
      <t>≥90%</t>
    </r>
    <r>
      <rPr>
        <sz val="18"/>
        <rFont val="方正仿宋_GBK"/>
        <charset val="134"/>
      </rPr>
      <t>。</t>
    </r>
  </si>
  <si>
    <t>yjsx2026-080</t>
  </si>
  <si>
    <r>
      <rPr>
        <sz val="18"/>
        <rFont val="方正仿宋_GBK"/>
        <charset val="134"/>
      </rPr>
      <t>英吉沙县色提力乡污水管网建设项目</t>
    </r>
  </si>
  <si>
    <r>
      <rPr>
        <sz val="18"/>
        <rFont val="方正仿宋_GBK"/>
        <charset val="134"/>
      </rPr>
      <t>人居环境整治</t>
    </r>
  </si>
  <si>
    <r>
      <rPr>
        <sz val="18"/>
        <rFont val="方正仿宋_GBK"/>
        <charset val="134"/>
      </rPr>
      <t>农村污水治理</t>
    </r>
  </si>
  <si>
    <r>
      <rPr>
        <sz val="18"/>
        <rFont val="方正仿宋_GBK"/>
        <charset val="134"/>
      </rPr>
      <t>色提力乡</t>
    </r>
    <r>
      <rPr>
        <sz val="18"/>
        <rFont val="Times New Roman"/>
        <charset val="134"/>
      </rPr>
      <t>9</t>
    </r>
    <r>
      <rPr>
        <sz val="18"/>
        <rFont val="方正仿宋_GBK"/>
        <charset val="134"/>
      </rPr>
      <t>个村（除</t>
    </r>
    <r>
      <rPr>
        <sz val="18"/>
        <rFont val="Times New Roman"/>
        <charset val="134"/>
      </rPr>
      <t>2</t>
    </r>
    <r>
      <rPr>
        <sz val="18"/>
        <rFont val="方正仿宋_GBK"/>
        <charset val="134"/>
      </rPr>
      <t>村）</t>
    </r>
  </si>
  <si>
    <r>
      <rPr>
        <sz val="18"/>
        <rFont val="方正仿宋_GBK"/>
        <charset val="134"/>
      </rPr>
      <t>总投资：</t>
    </r>
    <r>
      <rPr>
        <sz val="18"/>
        <rFont val="Times New Roman"/>
        <charset val="134"/>
      </rPr>
      <t>9000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104.49</t>
    </r>
    <r>
      <rPr>
        <sz val="18"/>
        <rFont val="方正仿宋_GBK"/>
        <charset val="134"/>
      </rPr>
      <t>公里</t>
    </r>
    <r>
      <rPr>
        <sz val="18"/>
        <rFont val="Times New Roman"/>
        <charset val="134"/>
      </rPr>
      <t xml:space="preserve">
</t>
    </r>
    <r>
      <rPr>
        <sz val="18"/>
        <rFont val="方正仿宋_GBK"/>
        <charset val="134"/>
      </rPr>
      <t>建设内容：色提力乡</t>
    </r>
    <r>
      <rPr>
        <sz val="18"/>
        <rFont val="Times New Roman"/>
        <charset val="134"/>
      </rPr>
      <t>9</t>
    </r>
    <r>
      <rPr>
        <sz val="18"/>
        <rFont val="方正仿宋_GBK"/>
        <charset val="134"/>
      </rPr>
      <t>个村（</t>
    </r>
    <r>
      <rPr>
        <sz val="18"/>
        <rFont val="Times New Roman"/>
        <charset val="134"/>
      </rPr>
      <t>1</t>
    </r>
    <r>
      <rPr>
        <sz val="18"/>
        <rFont val="方正仿宋_GBK"/>
        <charset val="134"/>
      </rPr>
      <t>村、</t>
    </r>
    <r>
      <rPr>
        <sz val="18"/>
        <rFont val="Times New Roman"/>
        <charset val="134"/>
      </rPr>
      <t>3</t>
    </r>
    <r>
      <rPr>
        <sz val="18"/>
        <rFont val="方正仿宋_GBK"/>
        <charset val="134"/>
      </rPr>
      <t>村、</t>
    </r>
    <r>
      <rPr>
        <sz val="18"/>
        <rFont val="Times New Roman"/>
        <charset val="134"/>
      </rPr>
      <t>4</t>
    </r>
    <r>
      <rPr>
        <sz val="18"/>
        <rFont val="方正仿宋_GBK"/>
        <charset val="134"/>
      </rPr>
      <t>村、</t>
    </r>
    <r>
      <rPr>
        <sz val="18"/>
        <rFont val="Times New Roman"/>
        <charset val="134"/>
      </rPr>
      <t>5</t>
    </r>
    <r>
      <rPr>
        <sz val="18"/>
        <rFont val="方正仿宋_GBK"/>
        <charset val="134"/>
      </rPr>
      <t>村、</t>
    </r>
    <r>
      <rPr>
        <sz val="18"/>
        <rFont val="Times New Roman"/>
        <charset val="134"/>
      </rPr>
      <t>6</t>
    </r>
    <r>
      <rPr>
        <sz val="18"/>
        <rFont val="方正仿宋_GBK"/>
        <charset val="134"/>
      </rPr>
      <t>村、</t>
    </r>
    <r>
      <rPr>
        <sz val="18"/>
        <rFont val="Times New Roman"/>
        <charset val="134"/>
      </rPr>
      <t>7</t>
    </r>
    <r>
      <rPr>
        <sz val="18"/>
        <rFont val="方正仿宋_GBK"/>
        <charset val="134"/>
      </rPr>
      <t>村、</t>
    </r>
    <r>
      <rPr>
        <sz val="18"/>
        <rFont val="Times New Roman"/>
        <charset val="134"/>
      </rPr>
      <t>8</t>
    </r>
    <r>
      <rPr>
        <sz val="18"/>
        <rFont val="方正仿宋_GBK"/>
        <charset val="134"/>
      </rPr>
      <t>村、</t>
    </r>
    <r>
      <rPr>
        <sz val="18"/>
        <rFont val="Times New Roman"/>
        <charset val="134"/>
      </rPr>
      <t>9</t>
    </r>
    <r>
      <rPr>
        <sz val="18"/>
        <rFont val="方正仿宋_GBK"/>
        <charset val="134"/>
      </rPr>
      <t>村、</t>
    </r>
    <r>
      <rPr>
        <sz val="18"/>
        <rFont val="Times New Roman"/>
        <charset val="134"/>
      </rPr>
      <t>10</t>
    </r>
    <r>
      <rPr>
        <sz val="18"/>
        <rFont val="方正仿宋_GBK"/>
        <charset val="134"/>
      </rPr>
      <t>村）为解决农村污水排放难，建设美丽宜居乡村，计划新建污水管网</t>
    </r>
    <r>
      <rPr>
        <sz val="18"/>
        <rFont val="Times New Roman"/>
        <charset val="134"/>
      </rPr>
      <t>104.5</t>
    </r>
    <r>
      <rPr>
        <sz val="18"/>
        <rFont val="方正仿宋_GBK"/>
        <charset val="134"/>
      </rPr>
      <t>公里，</t>
    </r>
    <r>
      <rPr>
        <sz val="18"/>
        <rFont val="Times New Roman"/>
        <charset val="134"/>
      </rPr>
      <t>1</t>
    </r>
    <r>
      <rPr>
        <sz val="18"/>
        <rFont val="方正仿宋_GBK"/>
        <charset val="134"/>
      </rPr>
      <t>村</t>
    </r>
    <r>
      <rPr>
        <sz val="18"/>
        <rFont val="Times New Roman"/>
        <charset val="134"/>
      </rPr>
      <t>9.47</t>
    </r>
    <r>
      <rPr>
        <sz val="18"/>
        <rFont val="方正仿宋_GBK"/>
        <charset val="134"/>
      </rPr>
      <t>公里、</t>
    </r>
    <r>
      <rPr>
        <sz val="18"/>
        <rFont val="Times New Roman"/>
        <charset val="134"/>
      </rPr>
      <t>3</t>
    </r>
    <r>
      <rPr>
        <sz val="18"/>
        <rFont val="方正仿宋_GBK"/>
        <charset val="134"/>
      </rPr>
      <t>村</t>
    </r>
    <r>
      <rPr>
        <sz val="18"/>
        <rFont val="Times New Roman"/>
        <charset val="134"/>
      </rPr>
      <t>15.33</t>
    </r>
    <r>
      <rPr>
        <sz val="18"/>
        <rFont val="方正仿宋_GBK"/>
        <charset val="134"/>
      </rPr>
      <t>公里、</t>
    </r>
    <r>
      <rPr>
        <sz val="18"/>
        <rFont val="Times New Roman"/>
        <charset val="134"/>
      </rPr>
      <t>4</t>
    </r>
    <r>
      <rPr>
        <sz val="18"/>
        <rFont val="方正仿宋_GBK"/>
        <charset val="134"/>
      </rPr>
      <t>村</t>
    </r>
    <r>
      <rPr>
        <sz val="18"/>
        <rFont val="Times New Roman"/>
        <charset val="134"/>
      </rPr>
      <t>14.24</t>
    </r>
    <r>
      <rPr>
        <sz val="18"/>
        <rFont val="方正仿宋_GBK"/>
        <charset val="134"/>
      </rPr>
      <t>公里、</t>
    </r>
    <r>
      <rPr>
        <sz val="18"/>
        <rFont val="Times New Roman"/>
        <charset val="134"/>
      </rPr>
      <t>5</t>
    </r>
    <r>
      <rPr>
        <sz val="18"/>
        <rFont val="方正仿宋_GBK"/>
        <charset val="134"/>
      </rPr>
      <t>村</t>
    </r>
    <r>
      <rPr>
        <sz val="18"/>
        <rFont val="Times New Roman"/>
        <charset val="134"/>
      </rPr>
      <t>12.27</t>
    </r>
    <r>
      <rPr>
        <sz val="18"/>
        <rFont val="方正仿宋_GBK"/>
        <charset val="134"/>
      </rPr>
      <t>公里、</t>
    </r>
    <r>
      <rPr>
        <sz val="18"/>
        <rFont val="Times New Roman"/>
        <charset val="134"/>
      </rPr>
      <t>6</t>
    </r>
    <r>
      <rPr>
        <sz val="18"/>
        <rFont val="方正仿宋_GBK"/>
        <charset val="134"/>
      </rPr>
      <t>村</t>
    </r>
    <r>
      <rPr>
        <sz val="18"/>
        <rFont val="Times New Roman"/>
        <charset val="134"/>
      </rPr>
      <t>11.77</t>
    </r>
    <r>
      <rPr>
        <sz val="18"/>
        <rFont val="方正仿宋_GBK"/>
        <charset val="134"/>
      </rPr>
      <t>公里、</t>
    </r>
    <r>
      <rPr>
        <sz val="18"/>
        <rFont val="Times New Roman"/>
        <charset val="134"/>
      </rPr>
      <t>7</t>
    </r>
    <r>
      <rPr>
        <sz val="18"/>
        <rFont val="方正仿宋_GBK"/>
        <charset val="134"/>
      </rPr>
      <t>村</t>
    </r>
    <r>
      <rPr>
        <sz val="18"/>
        <rFont val="Times New Roman"/>
        <charset val="134"/>
      </rPr>
      <t>11.35</t>
    </r>
    <r>
      <rPr>
        <sz val="18"/>
        <rFont val="方正仿宋_GBK"/>
        <charset val="134"/>
      </rPr>
      <t>公里、</t>
    </r>
    <r>
      <rPr>
        <sz val="18"/>
        <rFont val="Times New Roman"/>
        <charset val="134"/>
      </rPr>
      <t>8</t>
    </r>
    <r>
      <rPr>
        <sz val="18"/>
        <rFont val="方正仿宋_GBK"/>
        <charset val="134"/>
      </rPr>
      <t>村</t>
    </r>
    <r>
      <rPr>
        <sz val="18"/>
        <rFont val="Times New Roman"/>
        <charset val="134"/>
      </rPr>
      <t>8.68</t>
    </r>
    <r>
      <rPr>
        <sz val="18"/>
        <rFont val="方正仿宋_GBK"/>
        <charset val="134"/>
      </rPr>
      <t>公里、</t>
    </r>
    <r>
      <rPr>
        <sz val="18"/>
        <rFont val="Times New Roman"/>
        <charset val="134"/>
      </rPr>
      <t>9</t>
    </r>
    <r>
      <rPr>
        <sz val="18"/>
        <rFont val="方正仿宋_GBK"/>
        <charset val="134"/>
      </rPr>
      <t>村</t>
    </r>
    <r>
      <rPr>
        <sz val="18"/>
        <rFont val="Times New Roman"/>
        <charset val="134"/>
      </rPr>
      <t>9.54</t>
    </r>
    <r>
      <rPr>
        <sz val="18"/>
        <rFont val="方正仿宋_GBK"/>
        <charset val="134"/>
      </rPr>
      <t>公里、</t>
    </r>
    <r>
      <rPr>
        <sz val="18"/>
        <rFont val="Times New Roman"/>
        <charset val="134"/>
      </rPr>
      <t>10</t>
    </r>
    <r>
      <rPr>
        <sz val="18"/>
        <rFont val="方正仿宋_GBK"/>
        <charset val="134"/>
      </rPr>
      <t>村</t>
    </r>
    <r>
      <rPr>
        <sz val="18"/>
        <rFont val="Times New Roman"/>
        <charset val="134"/>
      </rPr>
      <t>11.84</t>
    </r>
    <r>
      <rPr>
        <sz val="18"/>
        <rFont val="方正仿宋_GBK"/>
        <charset val="134"/>
      </rPr>
      <t>公里配套相关设施设备，项目建设管网直接并入县城主管网，使农村污水得到有效治理。</t>
    </r>
  </si>
  <si>
    <r>
      <rPr>
        <sz val="18"/>
        <rFont val="方正仿宋_GBK"/>
        <charset val="134"/>
      </rPr>
      <t>民生保障</t>
    </r>
  </si>
  <si>
    <r>
      <rPr>
        <sz val="18"/>
        <rFont val="Times New Roman"/>
        <charset val="134"/>
      </rPr>
      <t>1.</t>
    </r>
    <r>
      <rPr>
        <sz val="18"/>
        <rFont val="方正仿宋_GBK"/>
        <charset val="134"/>
      </rPr>
      <t>数量指标：管网改造</t>
    </r>
    <r>
      <rPr>
        <sz val="18"/>
        <rFont val="Times New Roman"/>
        <charset val="134"/>
      </rPr>
      <t>≥104.5</t>
    </r>
    <r>
      <rPr>
        <sz val="18"/>
        <rFont val="方正仿宋_GBK"/>
        <charset val="134"/>
      </rPr>
      <t>千米；</t>
    </r>
    <r>
      <rPr>
        <sz val="18"/>
        <rFont val="Times New Roman"/>
        <charset val="134"/>
      </rPr>
      <t xml:space="preserve">
2.</t>
    </r>
    <r>
      <rPr>
        <sz val="18"/>
        <rFont val="方正仿宋_GBK"/>
        <charset val="134"/>
      </rPr>
      <t>质量指标：竣工验收合格率</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社会效益指标：直接受益村民</t>
    </r>
    <r>
      <rPr>
        <sz val="18"/>
        <rFont val="Times New Roman"/>
        <charset val="134"/>
      </rPr>
      <t>11160</t>
    </r>
    <r>
      <rPr>
        <sz val="18"/>
        <rFont val="方正仿宋_GBK"/>
        <charset val="134"/>
      </rPr>
      <t>余人；</t>
    </r>
    <r>
      <rPr>
        <sz val="18"/>
        <rFont val="Times New Roman"/>
        <charset val="134"/>
      </rPr>
      <t xml:space="preserve">
4.</t>
    </r>
    <r>
      <rPr>
        <sz val="18"/>
        <rFont val="方正仿宋_GBK"/>
        <charset val="134"/>
      </rPr>
      <t>满意度指标：群众满意度</t>
    </r>
    <r>
      <rPr>
        <sz val="18"/>
        <rFont val="Times New Roman"/>
        <charset val="134"/>
      </rPr>
      <t>≥95%</t>
    </r>
    <r>
      <rPr>
        <sz val="18"/>
        <rFont val="方正仿宋_GBK"/>
        <charset val="134"/>
      </rPr>
      <t>。</t>
    </r>
  </si>
  <si>
    <r>
      <rPr>
        <sz val="18"/>
        <rFont val="方正仿宋_GBK"/>
        <charset val="134"/>
      </rPr>
      <t>乡村建设处</t>
    </r>
  </si>
  <si>
    <t>yjsx2026-083</t>
  </si>
  <si>
    <r>
      <rPr>
        <sz val="18"/>
        <rFont val="方正仿宋_GBK"/>
        <charset val="134"/>
      </rPr>
      <t>英吉沙县萨罕镇</t>
    </r>
    <r>
      <rPr>
        <sz val="18"/>
        <rFont val="Times New Roman"/>
        <charset val="134"/>
      </rPr>
      <t>2026</t>
    </r>
    <r>
      <rPr>
        <sz val="18"/>
        <rFont val="方正仿宋_GBK"/>
        <charset val="134"/>
      </rPr>
      <t>年</t>
    </r>
    <r>
      <rPr>
        <sz val="18"/>
        <rFont val="Times New Roman"/>
        <charset val="134"/>
      </rPr>
      <t>19</t>
    </r>
    <r>
      <rPr>
        <sz val="18"/>
        <rFont val="方正仿宋_GBK"/>
        <charset val="134"/>
      </rPr>
      <t>村村道硬化以工代赈项目</t>
    </r>
  </si>
  <si>
    <r>
      <rPr>
        <sz val="18"/>
        <rFont val="方正仿宋_GBK"/>
        <charset val="134"/>
      </rPr>
      <t>萨罕镇</t>
    </r>
    <r>
      <rPr>
        <sz val="18"/>
        <rFont val="Times New Roman"/>
        <charset val="134"/>
      </rPr>
      <t>19</t>
    </r>
    <r>
      <rPr>
        <sz val="18"/>
        <rFont val="方正仿宋_GBK"/>
        <charset val="134"/>
      </rPr>
      <t>村</t>
    </r>
  </si>
  <si>
    <r>
      <rPr>
        <sz val="18"/>
        <rFont val="方正仿宋_GBK"/>
        <charset val="134"/>
      </rPr>
      <t>总投资：</t>
    </r>
    <r>
      <rPr>
        <sz val="18"/>
        <rFont val="Times New Roman"/>
        <charset val="134"/>
      </rPr>
      <t>300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4</t>
    </r>
    <r>
      <rPr>
        <sz val="18"/>
        <rFont val="方正仿宋_GBK"/>
        <charset val="134"/>
      </rPr>
      <t>千米</t>
    </r>
    <r>
      <rPr>
        <sz val="18"/>
        <rFont val="Times New Roman"/>
        <charset val="134"/>
      </rPr>
      <t xml:space="preserve">
</t>
    </r>
    <r>
      <rPr>
        <sz val="18"/>
        <rFont val="方正仿宋_GBK"/>
        <charset val="134"/>
      </rPr>
      <t>建设内容：新建村组道路（水泥路）</t>
    </r>
    <r>
      <rPr>
        <sz val="18"/>
        <rFont val="Times New Roman"/>
        <charset val="134"/>
      </rPr>
      <t>4</t>
    </r>
    <r>
      <rPr>
        <sz val="18"/>
        <rFont val="方正仿宋_GBK"/>
        <charset val="134"/>
      </rPr>
      <t>千米（</t>
    </r>
    <r>
      <rPr>
        <sz val="18"/>
        <rFont val="Times New Roman"/>
        <charset val="134"/>
      </rPr>
      <t>4</t>
    </r>
    <r>
      <rPr>
        <sz val="18"/>
        <rFont val="方正仿宋_GBK"/>
        <charset val="134"/>
      </rPr>
      <t>米）含</t>
    </r>
    <r>
      <rPr>
        <sz val="18"/>
        <rFont val="Times New Roman"/>
        <charset val="134"/>
      </rPr>
      <t>2000</t>
    </r>
    <r>
      <rPr>
        <sz val="18"/>
        <rFont val="方正仿宋_GBK"/>
        <charset val="134"/>
      </rPr>
      <t>米波形护栏。</t>
    </r>
  </si>
  <si>
    <r>
      <rPr>
        <sz val="18"/>
        <rFont val="Times New Roman"/>
        <charset val="134"/>
      </rPr>
      <t>1.</t>
    </r>
    <r>
      <rPr>
        <sz val="18"/>
        <rFont val="方正仿宋_GBK"/>
        <charset val="134"/>
      </rPr>
      <t>数量指标：建成</t>
    </r>
    <r>
      <rPr>
        <sz val="18"/>
        <rFont val="Times New Roman"/>
        <charset val="134"/>
      </rPr>
      <t>4</t>
    </r>
    <r>
      <rPr>
        <sz val="18"/>
        <rFont val="方正仿宋_GBK"/>
        <charset val="134"/>
      </rPr>
      <t>米宽水泥道路</t>
    </r>
    <r>
      <rPr>
        <sz val="18"/>
        <rFont val="Times New Roman"/>
        <charset val="134"/>
      </rPr>
      <t>4</t>
    </r>
    <r>
      <rPr>
        <sz val="18"/>
        <rFont val="方正仿宋_GBK"/>
        <charset val="134"/>
      </rPr>
      <t>千米及</t>
    </r>
    <r>
      <rPr>
        <sz val="18"/>
        <rFont val="Times New Roman"/>
        <charset val="134"/>
      </rPr>
      <t>2000</t>
    </r>
    <r>
      <rPr>
        <sz val="18"/>
        <rFont val="方正仿宋_GBK"/>
        <charset val="134"/>
      </rPr>
      <t>米波形护栏，足额支付</t>
    </r>
    <r>
      <rPr>
        <sz val="18"/>
        <rFont val="Times New Roman"/>
        <charset val="134"/>
      </rPr>
      <t>85</t>
    </r>
    <r>
      <rPr>
        <sz val="18"/>
        <rFont val="方正仿宋_GBK"/>
        <charset val="134"/>
      </rPr>
      <t>名用工</t>
    </r>
    <r>
      <rPr>
        <sz val="18"/>
        <rFont val="Times New Roman"/>
        <charset val="134"/>
      </rPr>
      <t>122</t>
    </r>
    <r>
      <rPr>
        <sz val="18"/>
        <rFont val="方正仿宋_GBK"/>
        <charset val="134"/>
      </rPr>
      <t>万元报酬。</t>
    </r>
    <r>
      <rPr>
        <sz val="18"/>
        <rFont val="Times New Roman"/>
        <charset val="134"/>
      </rPr>
      <t xml:space="preserve">
2.</t>
    </r>
    <r>
      <rPr>
        <sz val="18"/>
        <rFont val="方正仿宋_GBK"/>
        <charset val="134"/>
      </rPr>
      <t>质量指标：道路、护栏符合建设标准，工程质量合格。</t>
    </r>
    <r>
      <rPr>
        <sz val="18"/>
        <rFont val="Times New Roman"/>
        <charset val="134"/>
      </rPr>
      <t xml:space="preserve">
3.</t>
    </r>
    <r>
      <rPr>
        <sz val="18"/>
        <rFont val="方正仿宋_GBK"/>
        <charset val="134"/>
      </rPr>
      <t>满意度指标：受益群众及施工人员满意度</t>
    </r>
    <r>
      <rPr>
        <sz val="18"/>
        <rFont val="Times New Roman"/>
        <charset val="134"/>
      </rPr>
      <t>≥95%</t>
    </r>
    <r>
      <rPr>
        <sz val="18"/>
        <rFont val="方正仿宋_GBK"/>
        <charset val="134"/>
      </rPr>
      <t>。</t>
    </r>
  </si>
  <si>
    <t>yjsx2026-088</t>
  </si>
  <si>
    <r>
      <rPr>
        <sz val="18"/>
        <rFont val="方正仿宋_GBK"/>
        <charset val="134"/>
      </rPr>
      <t>英吉沙县依格孜也尔乡</t>
    </r>
    <r>
      <rPr>
        <sz val="18"/>
        <rFont val="Times New Roman"/>
        <charset val="134"/>
      </rPr>
      <t>2026</t>
    </r>
    <r>
      <rPr>
        <sz val="18"/>
        <rFont val="方正仿宋_GBK"/>
        <charset val="134"/>
      </rPr>
      <t>年村道硬化以工代赈项目</t>
    </r>
  </si>
  <si>
    <r>
      <rPr>
        <sz val="18"/>
        <rFont val="方正仿宋_GBK"/>
        <charset val="134"/>
      </rPr>
      <t>总投资：</t>
    </r>
    <r>
      <rPr>
        <sz val="18"/>
        <rFont val="Times New Roman"/>
        <charset val="134"/>
      </rPr>
      <t>325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4.4</t>
    </r>
    <r>
      <rPr>
        <sz val="18"/>
        <rFont val="方正仿宋_GBK"/>
        <charset val="134"/>
      </rPr>
      <t>千米</t>
    </r>
    <r>
      <rPr>
        <sz val="18"/>
        <rFont val="Times New Roman"/>
        <charset val="134"/>
      </rPr>
      <t xml:space="preserve">
</t>
    </r>
    <r>
      <rPr>
        <sz val="18"/>
        <rFont val="方正仿宋_GBK"/>
        <charset val="134"/>
      </rPr>
      <t>新建村组道路（水泥路）</t>
    </r>
    <r>
      <rPr>
        <sz val="18"/>
        <rFont val="Times New Roman"/>
        <charset val="134"/>
      </rPr>
      <t>4.4</t>
    </r>
    <r>
      <rPr>
        <sz val="18"/>
        <rFont val="方正仿宋_GBK"/>
        <charset val="134"/>
      </rPr>
      <t>千米（宽</t>
    </r>
    <r>
      <rPr>
        <sz val="18"/>
        <rFont val="Times New Roman"/>
        <charset val="134"/>
      </rPr>
      <t>3</t>
    </r>
    <r>
      <rPr>
        <sz val="18"/>
        <rFont val="方正仿宋_GBK"/>
        <charset val="134"/>
      </rPr>
      <t>～</t>
    </r>
    <r>
      <rPr>
        <sz val="18"/>
        <rFont val="Times New Roman"/>
        <charset val="134"/>
      </rPr>
      <t>4</t>
    </r>
    <r>
      <rPr>
        <sz val="18"/>
        <rFont val="方正仿宋_GBK"/>
        <charset val="134"/>
      </rPr>
      <t>米左右）含</t>
    </r>
    <r>
      <rPr>
        <sz val="18"/>
        <rFont val="Times New Roman"/>
        <charset val="134"/>
      </rPr>
      <t>3000</t>
    </r>
    <r>
      <rPr>
        <sz val="18"/>
        <rFont val="方正仿宋_GBK"/>
        <charset val="134"/>
      </rPr>
      <t>米波形护栏。</t>
    </r>
  </si>
  <si>
    <r>
      <rPr>
        <sz val="18"/>
        <rFont val="Times New Roman"/>
        <charset val="134"/>
      </rPr>
      <t>1.</t>
    </r>
    <r>
      <rPr>
        <sz val="18"/>
        <rFont val="方正仿宋_GBK"/>
        <charset val="134"/>
      </rPr>
      <t>数量指标：建成</t>
    </r>
    <r>
      <rPr>
        <sz val="18"/>
        <rFont val="Times New Roman"/>
        <charset val="134"/>
      </rPr>
      <t>3</t>
    </r>
    <r>
      <rPr>
        <sz val="18"/>
        <rFont val="方正仿宋_GBK"/>
        <charset val="134"/>
      </rPr>
      <t>～</t>
    </r>
    <r>
      <rPr>
        <sz val="18"/>
        <rFont val="Times New Roman"/>
        <charset val="134"/>
      </rPr>
      <t>4</t>
    </r>
    <r>
      <rPr>
        <sz val="18"/>
        <rFont val="方正仿宋_GBK"/>
        <charset val="134"/>
      </rPr>
      <t>米宽水泥道路</t>
    </r>
    <r>
      <rPr>
        <sz val="18"/>
        <rFont val="Times New Roman"/>
        <charset val="134"/>
      </rPr>
      <t>4.4</t>
    </r>
    <r>
      <rPr>
        <sz val="18"/>
        <rFont val="方正仿宋_GBK"/>
        <charset val="134"/>
      </rPr>
      <t>千米及</t>
    </r>
    <r>
      <rPr>
        <sz val="18"/>
        <rFont val="Times New Roman"/>
        <charset val="134"/>
      </rPr>
      <t>3000</t>
    </r>
    <r>
      <rPr>
        <sz val="18"/>
        <rFont val="方正仿宋_GBK"/>
        <charset val="134"/>
      </rPr>
      <t>米波形护栏，足额支付</t>
    </r>
    <r>
      <rPr>
        <sz val="18"/>
        <rFont val="Times New Roman"/>
        <charset val="134"/>
      </rPr>
      <t>90</t>
    </r>
    <r>
      <rPr>
        <sz val="18"/>
        <rFont val="方正仿宋_GBK"/>
        <charset val="134"/>
      </rPr>
      <t>名用工</t>
    </r>
    <r>
      <rPr>
        <sz val="18"/>
        <rFont val="Times New Roman"/>
        <charset val="134"/>
      </rPr>
      <t>132</t>
    </r>
    <r>
      <rPr>
        <sz val="18"/>
        <rFont val="方正仿宋_GBK"/>
        <charset val="134"/>
      </rPr>
      <t>万元报酬。</t>
    </r>
    <r>
      <rPr>
        <sz val="18"/>
        <rFont val="Times New Roman"/>
        <charset val="134"/>
      </rPr>
      <t xml:space="preserve">
2.</t>
    </r>
    <r>
      <rPr>
        <sz val="18"/>
        <rFont val="方正仿宋_GBK"/>
        <charset val="134"/>
      </rPr>
      <t>质量指标：道路、护栏符合建设标准，工程质量合格。</t>
    </r>
    <r>
      <rPr>
        <sz val="18"/>
        <rFont val="Times New Roman"/>
        <charset val="134"/>
      </rPr>
      <t xml:space="preserve">
3.</t>
    </r>
    <r>
      <rPr>
        <sz val="18"/>
        <rFont val="方正仿宋_GBK"/>
        <charset val="134"/>
      </rPr>
      <t>社会效益指标：受益符合条件人口数</t>
    </r>
    <r>
      <rPr>
        <sz val="18"/>
        <rFont val="Times New Roman"/>
        <charset val="134"/>
      </rPr>
      <t>≥5700</t>
    </r>
    <r>
      <rPr>
        <sz val="18"/>
        <rFont val="方正仿宋_GBK"/>
        <charset val="134"/>
      </rPr>
      <t>人。</t>
    </r>
    <r>
      <rPr>
        <sz val="18"/>
        <rFont val="Times New Roman"/>
        <charset val="134"/>
      </rPr>
      <t xml:space="preserve">
4.</t>
    </r>
    <r>
      <rPr>
        <sz val="18"/>
        <rFont val="方正仿宋_GBK"/>
        <charset val="134"/>
      </rPr>
      <t>满意度指标：受益群众及施工人员满意度</t>
    </r>
    <r>
      <rPr>
        <sz val="18"/>
        <rFont val="Times New Roman"/>
        <charset val="134"/>
      </rPr>
      <t>≥90%</t>
    </r>
    <r>
      <rPr>
        <sz val="18"/>
        <rFont val="方正仿宋_GBK"/>
        <charset val="134"/>
      </rPr>
      <t>。</t>
    </r>
  </si>
  <si>
    <t>yjsx2026-102</t>
  </si>
  <si>
    <r>
      <rPr>
        <sz val="18"/>
        <color theme="1"/>
        <rFont val="方正仿宋_GBK"/>
        <charset val="134"/>
      </rPr>
      <t>英吉沙县芒辛镇入户路建设项目</t>
    </r>
  </si>
  <si>
    <r>
      <rPr>
        <sz val="18"/>
        <rFont val="方正仿宋_GBK"/>
        <charset val="134"/>
      </rPr>
      <t>芒辛镇</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3</t>
    </r>
    <r>
      <rPr>
        <sz val="18"/>
        <rFont val="方正仿宋_GBK"/>
        <charset val="134"/>
      </rPr>
      <t>、</t>
    </r>
    <r>
      <rPr>
        <sz val="18"/>
        <rFont val="Times New Roman"/>
        <charset val="134"/>
      </rPr>
      <t>5</t>
    </r>
    <r>
      <rPr>
        <sz val="18"/>
        <rFont val="方正仿宋_GBK"/>
        <charset val="134"/>
      </rPr>
      <t>、</t>
    </r>
    <r>
      <rPr>
        <sz val="18"/>
        <rFont val="Times New Roman"/>
        <charset val="134"/>
      </rPr>
      <t>6</t>
    </r>
    <r>
      <rPr>
        <sz val="18"/>
        <rFont val="方正仿宋_GBK"/>
        <charset val="134"/>
      </rPr>
      <t>、</t>
    </r>
    <r>
      <rPr>
        <sz val="18"/>
        <rFont val="Times New Roman"/>
        <charset val="134"/>
      </rPr>
      <t>8</t>
    </r>
    <r>
      <rPr>
        <sz val="18"/>
        <rFont val="方正仿宋_GBK"/>
        <charset val="134"/>
      </rPr>
      <t>、</t>
    </r>
    <r>
      <rPr>
        <sz val="18"/>
        <rFont val="Times New Roman"/>
        <charset val="134"/>
      </rPr>
      <t>9</t>
    </r>
    <r>
      <rPr>
        <sz val="18"/>
        <rFont val="方正仿宋_GBK"/>
        <charset val="134"/>
      </rPr>
      <t>、</t>
    </r>
    <r>
      <rPr>
        <sz val="18"/>
        <rFont val="Times New Roman"/>
        <charset val="134"/>
      </rPr>
      <t>10</t>
    </r>
    <r>
      <rPr>
        <sz val="18"/>
        <rFont val="方正仿宋_GBK"/>
        <charset val="134"/>
      </rPr>
      <t>、</t>
    </r>
    <r>
      <rPr>
        <sz val="18"/>
        <rFont val="Times New Roman"/>
        <charset val="134"/>
      </rPr>
      <t>11</t>
    </r>
    <r>
      <rPr>
        <sz val="18"/>
        <rFont val="方正仿宋_GBK"/>
        <charset val="134"/>
      </rPr>
      <t>、</t>
    </r>
    <r>
      <rPr>
        <sz val="18"/>
        <rFont val="Times New Roman"/>
        <charset val="134"/>
      </rPr>
      <t>12</t>
    </r>
    <r>
      <rPr>
        <sz val="18"/>
        <rFont val="方正仿宋_GBK"/>
        <charset val="134"/>
      </rPr>
      <t>、</t>
    </r>
    <r>
      <rPr>
        <sz val="18"/>
        <rFont val="Times New Roman"/>
        <charset val="134"/>
      </rPr>
      <t>13</t>
    </r>
    <r>
      <rPr>
        <sz val="18"/>
        <rFont val="方正仿宋_GBK"/>
        <charset val="134"/>
      </rPr>
      <t>、</t>
    </r>
    <r>
      <rPr>
        <sz val="18"/>
        <rFont val="Times New Roman"/>
        <charset val="134"/>
      </rPr>
      <t>14</t>
    </r>
    <r>
      <rPr>
        <sz val="18"/>
        <rFont val="方正仿宋_GBK"/>
        <charset val="134"/>
      </rPr>
      <t>、</t>
    </r>
    <r>
      <rPr>
        <sz val="18"/>
        <rFont val="Times New Roman"/>
        <charset val="134"/>
      </rPr>
      <t>15</t>
    </r>
    <r>
      <rPr>
        <sz val="18"/>
        <rFont val="方正仿宋_GBK"/>
        <charset val="134"/>
      </rPr>
      <t>、</t>
    </r>
    <r>
      <rPr>
        <sz val="18"/>
        <rFont val="Times New Roman"/>
        <charset val="134"/>
      </rPr>
      <t>17</t>
    </r>
    <r>
      <rPr>
        <sz val="18"/>
        <rFont val="方正仿宋_GBK"/>
        <charset val="134"/>
      </rPr>
      <t>村</t>
    </r>
  </si>
  <si>
    <r>
      <rPr>
        <sz val="18"/>
        <rFont val="方正仿宋_GBK"/>
        <charset val="134"/>
      </rPr>
      <t>总投资：</t>
    </r>
    <r>
      <rPr>
        <sz val="18"/>
        <rFont val="Times New Roman"/>
        <charset val="134"/>
      </rPr>
      <t>600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11.04</t>
    </r>
    <r>
      <rPr>
        <sz val="18"/>
        <rFont val="方正仿宋_GBK"/>
        <charset val="134"/>
      </rPr>
      <t>公里</t>
    </r>
    <r>
      <rPr>
        <sz val="18"/>
        <rFont val="Times New Roman"/>
        <charset val="134"/>
      </rPr>
      <t xml:space="preserve">
</t>
    </r>
    <r>
      <rPr>
        <sz val="18"/>
        <rFont val="方正仿宋_GBK"/>
        <charset val="134"/>
      </rPr>
      <t>建设内容：新建入户路（水泥路）</t>
    </r>
    <r>
      <rPr>
        <sz val="18"/>
        <rFont val="Times New Roman"/>
        <charset val="134"/>
      </rPr>
      <t>11.04km</t>
    </r>
    <r>
      <rPr>
        <sz val="18"/>
        <rFont val="方正仿宋_GBK"/>
        <charset val="134"/>
      </rPr>
      <t>，路宽</t>
    </r>
    <r>
      <rPr>
        <sz val="18"/>
        <rFont val="Times New Roman"/>
        <charset val="134"/>
      </rPr>
      <t>3-5m</t>
    </r>
    <r>
      <rPr>
        <sz val="18"/>
        <rFont val="方正仿宋_GBK"/>
        <charset val="134"/>
      </rPr>
      <t>，并配套相关设施，其中：</t>
    </r>
    <r>
      <rPr>
        <sz val="18"/>
        <rFont val="Times New Roman"/>
        <charset val="134"/>
      </rPr>
      <t>1</t>
    </r>
    <r>
      <rPr>
        <sz val="18"/>
        <rFont val="方正仿宋_GBK"/>
        <charset val="134"/>
      </rPr>
      <t>村</t>
    </r>
    <r>
      <rPr>
        <sz val="18"/>
        <rFont val="Times New Roman"/>
        <charset val="134"/>
      </rPr>
      <t>0.9km</t>
    </r>
    <r>
      <rPr>
        <sz val="18"/>
        <rFont val="方正仿宋_GBK"/>
        <charset val="134"/>
      </rPr>
      <t>、</t>
    </r>
    <r>
      <rPr>
        <sz val="18"/>
        <rFont val="Times New Roman"/>
        <charset val="134"/>
      </rPr>
      <t>2</t>
    </r>
    <r>
      <rPr>
        <sz val="18"/>
        <rFont val="方正仿宋_GBK"/>
        <charset val="134"/>
      </rPr>
      <t>村</t>
    </r>
    <r>
      <rPr>
        <sz val="18"/>
        <rFont val="Times New Roman"/>
        <charset val="134"/>
      </rPr>
      <t>0.38km</t>
    </r>
    <r>
      <rPr>
        <sz val="18"/>
        <rFont val="方正仿宋_GBK"/>
        <charset val="134"/>
      </rPr>
      <t>、</t>
    </r>
    <r>
      <rPr>
        <sz val="18"/>
        <rFont val="Times New Roman"/>
        <charset val="134"/>
      </rPr>
      <t>3</t>
    </r>
    <r>
      <rPr>
        <sz val="18"/>
        <rFont val="方正仿宋_GBK"/>
        <charset val="134"/>
      </rPr>
      <t>村</t>
    </r>
    <r>
      <rPr>
        <sz val="18"/>
        <rFont val="Times New Roman"/>
        <charset val="134"/>
      </rPr>
      <t>0.48km</t>
    </r>
    <r>
      <rPr>
        <sz val="18"/>
        <rFont val="方正仿宋_GBK"/>
        <charset val="134"/>
      </rPr>
      <t>、</t>
    </r>
    <r>
      <rPr>
        <sz val="18"/>
        <rFont val="Times New Roman"/>
        <charset val="134"/>
      </rPr>
      <t>5</t>
    </r>
    <r>
      <rPr>
        <sz val="18"/>
        <rFont val="方正仿宋_GBK"/>
        <charset val="134"/>
      </rPr>
      <t>村</t>
    </r>
    <r>
      <rPr>
        <sz val="18"/>
        <rFont val="Times New Roman"/>
        <charset val="134"/>
      </rPr>
      <t>0.96km</t>
    </r>
    <r>
      <rPr>
        <sz val="18"/>
        <rFont val="方正仿宋_GBK"/>
        <charset val="134"/>
      </rPr>
      <t>、</t>
    </r>
    <r>
      <rPr>
        <sz val="18"/>
        <rFont val="Times New Roman"/>
        <charset val="134"/>
      </rPr>
      <t>6</t>
    </r>
    <r>
      <rPr>
        <sz val="18"/>
        <rFont val="方正仿宋_GBK"/>
        <charset val="134"/>
      </rPr>
      <t>村</t>
    </r>
    <r>
      <rPr>
        <sz val="18"/>
        <rFont val="Times New Roman"/>
        <charset val="134"/>
      </rPr>
      <t>1.2km</t>
    </r>
    <r>
      <rPr>
        <sz val="18"/>
        <rFont val="方正仿宋_GBK"/>
        <charset val="134"/>
      </rPr>
      <t>、</t>
    </r>
    <r>
      <rPr>
        <sz val="18"/>
        <rFont val="Times New Roman"/>
        <charset val="134"/>
      </rPr>
      <t>8</t>
    </r>
    <r>
      <rPr>
        <sz val="18"/>
        <rFont val="方正仿宋_GBK"/>
        <charset val="134"/>
      </rPr>
      <t>村</t>
    </r>
    <r>
      <rPr>
        <sz val="18"/>
        <rFont val="Times New Roman"/>
        <charset val="134"/>
      </rPr>
      <t>1.05km</t>
    </r>
    <r>
      <rPr>
        <sz val="18"/>
        <rFont val="方正仿宋_GBK"/>
        <charset val="134"/>
      </rPr>
      <t>、</t>
    </r>
    <r>
      <rPr>
        <sz val="18"/>
        <rFont val="Times New Roman"/>
        <charset val="134"/>
      </rPr>
      <t>9</t>
    </r>
    <r>
      <rPr>
        <sz val="18"/>
        <rFont val="方正仿宋_GBK"/>
        <charset val="134"/>
      </rPr>
      <t>村</t>
    </r>
    <r>
      <rPr>
        <sz val="18"/>
        <rFont val="Times New Roman"/>
        <charset val="134"/>
      </rPr>
      <t>0.31km</t>
    </r>
    <r>
      <rPr>
        <sz val="18"/>
        <rFont val="方正仿宋_GBK"/>
        <charset val="134"/>
      </rPr>
      <t>、</t>
    </r>
    <r>
      <rPr>
        <sz val="18"/>
        <rFont val="Times New Roman"/>
        <charset val="134"/>
      </rPr>
      <t>10</t>
    </r>
    <r>
      <rPr>
        <sz val="18"/>
        <rFont val="方正仿宋_GBK"/>
        <charset val="134"/>
      </rPr>
      <t>村</t>
    </r>
    <r>
      <rPr>
        <sz val="18"/>
        <rFont val="Times New Roman"/>
        <charset val="134"/>
      </rPr>
      <t>0.86km</t>
    </r>
    <r>
      <rPr>
        <sz val="18"/>
        <rFont val="方正仿宋_GBK"/>
        <charset val="134"/>
      </rPr>
      <t>、</t>
    </r>
    <r>
      <rPr>
        <sz val="18"/>
        <rFont val="Times New Roman"/>
        <charset val="134"/>
      </rPr>
      <t>11</t>
    </r>
    <r>
      <rPr>
        <sz val="18"/>
        <rFont val="方正仿宋_GBK"/>
        <charset val="134"/>
      </rPr>
      <t>村</t>
    </r>
    <r>
      <rPr>
        <sz val="18"/>
        <rFont val="Times New Roman"/>
        <charset val="134"/>
      </rPr>
      <t>0.5km</t>
    </r>
    <r>
      <rPr>
        <sz val="18"/>
        <rFont val="方正仿宋_GBK"/>
        <charset val="134"/>
      </rPr>
      <t>、</t>
    </r>
    <r>
      <rPr>
        <sz val="18"/>
        <rFont val="Times New Roman"/>
        <charset val="134"/>
      </rPr>
      <t>12</t>
    </r>
    <r>
      <rPr>
        <sz val="18"/>
        <rFont val="方正仿宋_GBK"/>
        <charset val="134"/>
      </rPr>
      <t>村</t>
    </r>
    <r>
      <rPr>
        <sz val="18"/>
        <rFont val="Times New Roman"/>
        <charset val="134"/>
      </rPr>
      <t>0.1km</t>
    </r>
    <r>
      <rPr>
        <sz val="18"/>
        <rFont val="方正仿宋_GBK"/>
        <charset val="134"/>
      </rPr>
      <t>、</t>
    </r>
    <r>
      <rPr>
        <sz val="18"/>
        <rFont val="Times New Roman"/>
        <charset val="134"/>
      </rPr>
      <t>13</t>
    </r>
    <r>
      <rPr>
        <sz val="18"/>
        <rFont val="方正仿宋_GBK"/>
        <charset val="134"/>
      </rPr>
      <t>村</t>
    </r>
    <r>
      <rPr>
        <sz val="18"/>
        <rFont val="Times New Roman"/>
        <charset val="134"/>
      </rPr>
      <t>1.15km</t>
    </r>
    <r>
      <rPr>
        <sz val="18"/>
        <rFont val="方正仿宋_GBK"/>
        <charset val="134"/>
      </rPr>
      <t>、</t>
    </r>
    <r>
      <rPr>
        <sz val="18"/>
        <rFont val="Times New Roman"/>
        <charset val="134"/>
      </rPr>
      <t>14</t>
    </r>
    <r>
      <rPr>
        <sz val="18"/>
        <rFont val="方正仿宋_GBK"/>
        <charset val="134"/>
      </rPr>
      <t>村</t>
    </r>
    <r>
      <rPr>
        <sz val="18"/>
        <rFont val="Times New Roman"/>
        <charset val="134"/>
      </rPr>
      <t>1.5km</t>
    </r>
    <r>
      <rPr>
        <sz val="18"/>
        <rFont val="方正仿宋_GBK"/>
        <charset val="134"/>
      </rPr>
      <t>、</t>
    </r>
    <r>
      <rPr>
        <sz val="18"/>
        <rFont val="Times New Roman"/>
        <charset val="134"/>
      </rPr>
      <t>15</t>
    </r>
    <r>
      <rPr>
        <sz val="18"/>
        <rFont val="方正仿宋_GBK"/>
        <charset val="134"/>
      </rPr>
      <t>村</t>
    </r>
    <r>
      <rPr>
        <sz val="18"/>
        <rFont val="Times New Roman"/>
        <charset val="134"/>
      </rPr>
      <t>0.8km</t>
    </r>
    <r>
      <rPr>
        <sz val="18"/>
        <rFont val="方正仿宋_GBK"/>
        <charset val="134"/>
      </rPr>
      <t>、</t>
    </r>
    <r>
      <rPr>
        <sz val="18"/>
        <rFont val="Times New Roman"/>
        <charset val="134"/>
      </rPr>
      <t>17</t>
    </r>
    <r>
      <rPr>
        <sz val="18"/>
        <rFont val="方正仿宋_GBK"/>
        <charset val="134"/>
      </rPr>
      <t>村</t>
    </r>
    <r>
      <rPr>
        <sz val="18"/>
        <rFont val="Times New Roman"/>
        <charset val="134"/>
      </rPr>
      <t>0.85km</t>
    </r>
    <r>
      <rPr>
        <sz val="18"/>
        <rFont val="方正仿宋_GBK"/>
        <charset val="134"/>
      </rPr>
      <t>。</t>
    </r>
  </si>
  <si>
    <r>
      <rPr>
        <sz val="18"/>
        <rFont val="Times New Roman"/>
        <charset val="134"/>
      </rPr>
      <t>1.</t>
    </r>
    <r>
      <rPr>
        <sz val="18"/>
        <rFont val="方正仿宋_GBK"/>
        <charset val="134"/>
      </rPr>
      <t>数量指标：对辖区</t>
    </r>
    <r>
      <rPr>
        <sz val="18"/>
        <rFont val="Times New Roman"/>
        <charset val="134"/>
      </rPr>
      <t>11.04</t>
    </r>
    <r>
      <rPr>
        <sz val="18"/>
        <rFont val="方正仿宋_GBK"/>
        <charset val="134"/>
      </rPr>
      <t>公里入户路建设。</t>
    </r>
    <r>
      <rPr>
        <sz val="18"/>
        <rFont val="Times New Roman"/>
        <charset val="134"/>
      </rPr>
      <t>​
2.</t>
    </r>
    <r>
      <rPr>
        <sz val="18"/>
        <rFont val="方正仿宋_GBK"/>
        <charset val="134"/>
      </rPr>
      <t>社会效益指标：改善农户出行条件。</t>
    </r>
    <r>
      <rPr>
        <sz val="18"/>
        <rFont val="Times New Roman"/>
        <charset val="134"/>
      </rPr>
      <t xml:space="preserve">
3.</t>
    </r>
    <r>
      <rPr>
        <sz val="18"/>
        <rFont val="方正仿宋_GBK"/>
        <charset val="134"/>
      </rPr>
      <t>满意度指标：项目完工后，受访农户对道路质量、建设效率的满意度达到</t>
    </r>
    <r>
      <rPr>
        <sz val="18"/>
        <rFont val="Times New Roman"/>
        <charset val="134"/>
      </rPr>
      <t>95%</t>
    </r>
    <r>
      <rPr>
        <sz val="18"/>
        <rFont val="方正仿宋_GBK"/>
        <charset val="134"/>
      </rPr>
      <t>以上。</t>
    </r>
  </si>
  <si>
    <t>yjsx2026-103</t>
  </si>
  <si>
    <r>
      <rPr>
        <sz val="18"/>
        <color theme="1"/>
        <rFont val="方正仿宋_GBK"/>
        <charset val="134"/>
      </rPr>
      <t>英吉沙县龙甫乡村组道路改造项目</t>
    </r>
  </si>
  <si>
    <r>
      <rPr>
        <sz val="18"/>
        <rFont val="方正仿宋_GBK"/>
        <charset val="134"/>
      </rPr>
      <t>龙甫乡</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5</t>
    </r>
    <r>
      <rPr>
        <sz val="18"/>
        <rFont val="方正仿宋_GBK"/>
        <charset val="134"/>
      </rPr>
      <t>村</t>
    </r>
  </si>
  <si>
    <r>
      <rPr>
        <sz val="18"/>
        <rFont val="方正仿宋_GBK"/>
        <charset val="134"/>
      </rPr>
      <t>总投资：</t>
    </r>
    <r>
      <rPr>
        <sz val="18"/>
        <rFont val="Times New Roman"/>
        <charset val="134"/>
      </rPr>
      <t>265</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3.9</t>
    </r>
    <r>
      <rPr>
        <sz val="18"/>
        <rFont val="方正仿宋_GBK"/>
        <charset val="134"/>
      </rPr>
      <t>公里</t>
    </r>
    <r>
      <rPr>
        <sz val="18"/>
        <rFont val="Times New Roman"/>
        <charset val="134"/>
      </rPr>
      <t xml:space="preserve">
</t>
    </r>
    <r>
      <rPr>
        <sz val="18"/>
        <rFont val="方正仿宋_GBK"/>
        <charset val="134"/>
      </rPr>
      <t>建设内容：新建村组道路，路宽</t>
    </r>
    <r>
      <rPr>
        <sz val="18"/>
        <rFont val="Times New Roman"/>
        <charset val="134"/>
      </rPr>
      <t>3-5m</t>
    </r>
    <r>
      <rPr>
        <sz val="18"/>
        <rFont val="方正仿宋_GBK"/>
        <charset val="134"/>
      </rPr>
      <t>（水泥路、沥青路）</t>
    </r>
    <r>
      <rPr>
        <sz val="18"/>
        <rFont val="Times New Roman"/>
        <charset val="134"/>
      </rPr>
      <t>3.9</t>
    </r>
    <r>
      <rPr>
        <sz val="18"/>
        <rFont val="方正仿宋_GBK"/>
        <charset val="134"/>
      </rPr>
      <t>公里。其中：</t>
    </r>
    <r>
      <rPr>
        <sz val="18"/>
        <rFont val="Times New Roman"/>
        <charset val="134"/>
      </rPr>
      <t>1</t>
    </r>
    <r>
      <rPr>
        <sz val="18"/>
        <rFont val="方正仿宋_GBK"/>
        <charset val="134"/>
      </rPr>
      <t>村水泥路</t>
    </r>
    <r>
      <rPr>
        <sz val="18"/>
        <rFont val="Times New Roman"/>
        <charset val="134"/>
      </rPr>
      <t>1.4</t>
    </r>
    <r>
      <rPr>
        <sz val="18"/>
        <rFont val="方正仿宋_GBK"/>
        <charset val="134"/>
      </rPr>
      <t>公里。</t>
    </r>
    <r>
      <rPr>
        <sz val="18"/>
        <rFont val="Times New Roman"/>
        <charset val="134"/>
      </rPr>
      <t>2</t>
    </r>
    <r>
      <rPr>
        <sz val="18"/>
        <rFont val="方正仿宋_GBK"/>
        <charset val="134"/>
      </rPr>
      <t>村沥青路</t>
    </r>
    <r>
      <rPr>
        <sz val="18"/>
        <rFont val="Times New Roman"/>
        <charset val="134"/>
      </rPr>
      <t>2</t>
    </r>
    <r>
      <rPr>
        <sz val="18"/>
        <rFont val="方正仿宋_GBK"/>
        <charset val="134"/>
      </rPr>
      <t>公里。</t>
    </r>
    <r>
      <rPr>
        <sz val="18"/>
        <rFont val="Times New Roman"/>
        <charset val="134"/>
      </rPr>
      <t>5</t>
    </r>
    <r>
      <rPr>
        <sz val="18"/>
        <rFont val="方正仿宋_GBK"/>
        <charset val="134"/>
      </rPr>
      <t>村水泥路</t>
    </r>
    <r>
      <rPr>
        <sz val="18"/>
        <rFont val="Times New Roman"/>
        <charset val="134"/>
      </rPr>
      <t>0.5</t>
    </r>
    <r>
      <rPr>
        <sz val="18"/>
        <rFont val="方正仿宋_GBK"/>
        <charset val="134"/>
      </rPr>
      <t>公里。</t>
    </r>
    <r>
      <rPr>
        <sz val="18"/>
        <rFont val="Times New Roman"/>
        <charset val="134"/>
      </rPr>
      <t xml:space="preserve">
</t>
    </r>
    <r>
      <rPr>
        <sz val="18"/>
        <rFont val="方正仿宋_GBK"/>
        <charset val="134"/>
      </rPr>
      <t>使用年限：</t>
    </r>
    <r>
      <rPr>
        <sz val="18"/>
        <rFont val="Times New Roman"/>
        <charset val="134"/>
      </rPr>
      <t>30</t>
    </r>
    <r>
      <rPr>
        <sz val="18"/>
        <rFont val="方正仿宋_GBK"/>
        <charset val="134"/>
      </rPr>
      <t>年</t>
    </r>
    <r>
      <rPr>
        <sz val="18"/>
        <rFont val="Times New Roman"/>
        <charset val="134"/>
      </rPr>
      <t xml:space="preserve">
</t>
    </r>
    <r>
      <rPr>
        <sz val="18"/>
        <rFont val="方正仿宋_GBK"/>
        <charset val="134"/>
      </rPr>
      <t>建设地点：龙甫乡</t>
    </r>
    <r>
      <rPr>
        <sz val="18"/>
        <rFont val="Times New Roman"/>
        <charset val="134"/>
      </rPr>
      <t>1</t>
    </r>
    <r>
      <rPr>
        <sz val="18"/>
        <rFont val="方正仿宋_GBK"/>
        <charset val="134"/>
      </rPr>
      <t>、</t>
    </r>
    <r>
      <rPr>
        <sz val="18"/>
        <rFont val="Times New Roman"/>
        <charset val="134"/>
      </rPr>
      <t>2</t>
    </r>
    <r>
      <rPr>
        <sz val="18"/>
        <rFont val="方正仿宋_GBK"/>
        <charset val="134"/>
      </rPr>
      <t>、</t>
    </r>
    <r>
      <rPr>
        <sz val="18"/>
        <rFont val="Times New Roman"/>
        <charset val="134"/>
      </rPr>
      <t>5</t>
    </r>
    <r>
      <rPr>
        <sz val="18"/>
        <rFont val="方正仿宋_GBK"/>
        <charset val="134"/>
      </rPr>
      <t>村</t>
    </r>
  </si>
  <si>
    <r>
      <rPr>
        <sz val="18"/>
        <rFont val="Times New Roman"/>
        <charset val="134"/>
      </rPr>
      <t>1.</t>
    </r>
    <r>
      <rPr>
        <sz val="18"/>
        <rFont val="方正仿宋_GBK"/>
        <charset val="134"/>
      </rPr>
      <t>数量指标：新建防渗渠</t>
    </r>
    <r>
      <rPr>
        <sz val="18"/>
        <rFont val="Times New Roman"/>
        <charset val="134"/>
      </rPr>
      <t>3.9</t>
    </r>
    <r>
      <rPr>
        <sz val="18"/>
        <rFont val="方正仿宋_GBK"/>
        <charset val="134"/>
      </rPr>
      <t>公里。</t>
    </r>
    <r>
      <rPr>
        <sz val="18"/>
        <rFont val="Times New Roman"/>
        <charset val="134"/>
      </rPr>
      <t xml:space="preserve">
2.</t>
    </r>
    <r>
      <rPr>
        <sz val="18"/>
        <rFont val="方正仿宋_GBK"/>
        <charset val="134"/>
      </rPr>
      <t>质量指标：项目竣工验收合格率</t>
    </r>
    <r>
      <rPr>
        <sz val="18"/>
        <rFont val="Times New Roman"/>
        <charset val="134"/>
      </rPr>
      <t>100%</t>
    </r>
    <r>
      <rPr>
        <sz val="18"/>
        <rFont val="方正仿宋_GBK"/>
        <charset val="134"/>
      </rPr>
      <t>。</t>
    </r>
    <r>
      <rPr>
        <sz val="18"/>
        <rFont val="Times New Roman"/>
        <charset val="134"/>
      </rPr>
      <t>3.</t>
    </r>
    <r>
      <rPr>
        <sz val="18"/>
        <rFont val="方正仿宋_GBK"/>
        <charset val="134"/>
      </rPr>
      <t>经济效益指标：改善人居环境，提高群众生活便利。</t>
    </r>
    <r>
      <rPr>
        <sz val="18"/>
        <rFont val="Times New Roman"/>
        <charset val="134"/>
      </rPr>
      <t xml:space="preserve">
4.</t>
    </r>
    <r>
      <rPr>
        <sz val="18"/>
        <rFont val="方正仿宋_GBK"/>
        <charset val="134"/>
      </rPr>
      <t>社会效益指标：推动农村社会的稳步开展，助推乡村振兴。</t>
    </r>
    <r>
      <rPr>
        <sz val="18"/>
        <rFont val="Times New Roman"/>
        <charset val="134"/>
      </rPr>
      <t xml:space="preserve">
5.</t>
    </r>
    <r>
      <rPr>
        <sz val="18"/>
        <rFont val="方正仿宋_GBK"/>
        <charset val="134"/>
      </rPr>
      <t>满意度指标：群众满意度</t>
    </r>
    <r>
      <rPr>
        <sz val="18"/>
        <rFont val="Times New Roman"/>
        <charset val="134"/>
      </rPr>
      <t>95%</t>
    </r>
    <r>
      <rPr>
        <sz val="18"/>
        <rFont val="方正仿宋_GBK"/>
        <charset val="134"/>
      </rPr>
      <t>以上。</t>
    </r>
  </si>
  <si>
    <r>
      <rPr>
        <b/>
        <sz val="14"/>
        <rFont val="方正仿宋_GBK"/>
        <charset val="134"/>
      </rPr>
      <t>四、巩固三保障成果</t>
    </r>
  </si>
  <si>
    <t>yjsx2026-091</t>
  </si>
  <si>
    <r>
      <rPr>
        <sz val="18"/>
        <rFont val="方正仿宋_GBK"/>
        <charset val="134"/>
      </rPr>
      <t>英吉沙县</t>
    </r>
    <r>
      <rPr>
        <sz val="18"/>
        <rFont val="Times New Roman"/>
        <charset val="134"/>
      </rPr>
      <t>2026</t>
    </r>
    <r>
      <rPr>
        <sz val="18"/>
        <rFont val="方正仿宋_GBK"/>
        <charset val="134"/>
      </rPr>
      <t>年雨露计划项目</t>
    </r>
  </si>
  <si>
    <r>
      <rPr>
        <sz val="18"/>
        <rFont val="方正仿宋_GBK"/>
        <charset val="134"/>
      </rPr>
      <t>巩固三保障成果</t>
    </r>
  </si>
  <si>
    <r>
      <rPr>
        <sz val="18"/>
        <rFont val="方正仿宋_GBK"/>
        <charset val="134"/>
      </rPr>
      <t>教育</t>
    </r>
  </si>
  <si>
    <r>
      <rPr>
        <sz val="18"/>
        <rFont val="方正仿宋_GBK"/>
        <charset val="134"/>
      </rPr>
      <t>雨露计划</t>
    </r>
  </si>
  <si>
    <r>
      <rPr>
        <sz val="18"/>
        <rFont val="方正仿宋_GBK"/>
        <charset val="134"/>
      </rPr>
      <t>总投资：</t>
    </r>
    <r>
      <rPr>
        <sz val="18"/>
        <rFont val="Times New Roman"/>
        <charset val="134"/>
      </rPr>
      <t>2300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1.54</t>
    </r>
    <r>
      <rPr>
        <sz val="18"/>
        <rFont val="方正仿宋_GBK"/>
        <charset val="134"/>
      </rPr>
      <t>万人次</t>
    </r>
    <r>
      <rPr>
        <sz val="18"/>
        <rFont val="Times New Roman"/>
        <charset val="134"/>
      </rPr>
      <t xml:space="preserve">  
</t>
    </r>
    <r>
      <rPr>
        <sz val="18"/>
        <rFont val="方正仿宋_GBK"/>
        <charset val="134"/>
      </rPr>
      <t>建设内容：项目覆盖</t>
    </r>
    <r>
      <rPr>
        <sz val="18"/>
        <rFont val="Times New Roman"/>
        <charset val="134"/>
      </rPr>
      <t>14</t>
    </r>
    <r>
      <rPr>
        <sz val="18"/>
        <rFont val="方正仿宋_GBK"/>
        <charset val="134"/>
      </rPr>
      <t>个乡镇，补助对象：</t>
    </r>
    <r>
      <rPr>
        <sz val="18"/>
        <rFont val="Times New Roman"/>
        <charset val="134"/>
      </rPr>
      <t>14</t>
    </r>
    <r>
      <rPr>
        <sz val="18"/>
        <rFont val="方正仿宋_GBK"/>
        <charset val="134"/>
      </rPr>
      <t>个乡镇内在疆内外接受中等、高等职业教育的符合条件对象家庭子女；补助标准：对符合条件的学生按每人每学期</t>
    </r>
    <r>
      <rPr>
        <sz val="18"/>
        <rFont val="Times New Roman"/>
        <charset val="134"/>
      </rPr>
      <t>1500</t>
    </r>
    <r>
      <rPr>
        <sz val="18"/>
        <rFont val="方正仿宋_GBK"/>
        <charset val="134"/>
      </rPr>
      <t>元、每人每年</t>
    </r>
    <r>
      <rPr>
        <sz val="18"/>
        <rFont val="Times New Roman"/>
        <charset val="134"/>
      </rPr>
      <t>3000</t>
    </r>
    <r>
      <rPr>
        <sz val="18"/>
        <rFont val="方正仿宋_GBK"/>
        <charset val="134"/>
      </rPr>
      <t>元的标准发放职业教育补助。</t>
    </r>
  </si>
  <si>
    <r>
      <rPr>
        <sz val="18"/>
        <rFont val="方正仿宋_GBK"/>
        <charset val="134"/>
      </rPr>
      <t>支持教育发展</t>
    </r>
  </si>
  <si>
    <r>
      <rPr>
        <sz val="18"/>
        <rFont val="Times New Roman"/>
        <charset val="134"/>
      </rPr>
      <t>1.</t>
    </r>
    <r>
      <rPr>
        <sz val="18"/>
        <rFont val="方正仿宋_GBK"/>
        <charset val="134"/>
      </rPr>
      <t>数量指标：资助符合条件的农户人数</t>
    </r>
    <r>
      <rPr>
        <sz val="18"/>
        <rFont val="Times New Roman"/>
        <charset val="134"/>
      </rPr>
      <t>≥1.54</t>
    </r>
    <r>
      <rPr>
        <sz val="18"/>
        <rFont val="方正仿宋_GBK"/>
        <charset val="134"/>
      </rPr>
      <t>万人次；</t>
    </r>
    <r>
      <rPr>
        <sz val="18"/>
        <rFont val="Times New Roman"/>
        <charset val="134"/>
      </rPr>
      <t xml:space="preserve">
2.</t>
    </r>
    <r>
      <rPr>
        <sz val="18"/>
        <rFont val="方正仿宋_GBK"/>
        <charset val="134"/>
      </rPr>
      <t>质量指标：资助标准覆盖率（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3.</t>
    </r>
    <r>
      <rPr>
        <sz val="18"/>
        <rFont val="方正仿宋_GBK"/>
        <charset val="134"/>
      </rPr>
      <t>满意度指标：受助学生满意度（</t>
    </r>
    <r>
      <rPr>
        <sz val="18"/>
        <rFont val="Times New Roman"/>
        <charset val="134"/>
      </rPr>
      <t>≥95%</t>
    </r>
    <r>
      <rPr>
        <sz val="18"/>
        <rFont val="方正仿宋_GBK"/>
        <charset val="134"/>
      </rPr>
      <t>）。</t>
    </r>
  </si>
  <si>
    <r>
      <rPr>
        <sz val="18"/>
        <rFont val="方正仿宋_GBK"/>
        <charset val="134"/>
      </rPr>
      <t>英吉沙县教育局、英吉沙县人社局</t>
    </r>
  </si>
  <si>
    <t>五、其他</t>
  </si>
  <si>
    <t>yjsx2026-092</t>
  </si>
  <si>
    <r>
      <rPr>
        <sz val="18"/>
        <rFont val="方正仿宋_GBK"/>
        <charset val="134"/>
      </rPr>
      <t>英吉沙县</t>
    </r>
    <r>
      <rPr>
        <sz val="18"/>
        <rFont val="Times New Roman"/>
        <charset val="134"/>
      </rPr>
      <t>2026</t>
    </r>
    <r>
      <rPr>
        <sz val="18"/>
        <rFont val="方正仿宋_GBK"/>
        <charset val="134"/>
      </rPr>
      <t>年健康饮茶送茶入户项目</t>
    </r>
  </si>
  <si>
    <t>其他</t>
  </si>
  <si>
    <t>困难群众饮用低氟茶</t>
  </si>
  <si>
    <r>
      <rPr>
        <sz val="18"/>
        <rFont val="方正仿宋_GBK"/>
        <charset val="134"/>
      </rPr>
      <t>总投资：</t>
    </r>
    <r>
      <rPr>
        <sz val="18"/>
        <rFont val="Times New Roman"/>
        <charset val="134"/>
      </rPr>
      <t>50</t>
    </r>
    <r>
      <rPr>
        <sz val="18"/>
        <rFont val="方正仿宋_GBK"/>
        <charset val="134"/>
      </rPr>
      <t>万元</t>
    </r>
    <r>
      <rPr>
        <sz val="18"/>
        <rFont val="Times New Roman"/>
        <charset val="134"/>
      </rPr>
      <t xml:space="preserve">         </t>
    </r>
    <r>
      <rPr>
        <sz val="18"/>
        <rFont val="方正仿宋_GBK"/>
        <charset val="134"/>
      </rPr>
      <t>规模：</t>
    </r>
    <r>
      <rPr>
        <sz val="18"/>
        <rFont val="Times New Roman"/>
        <charset val="134"/>
      </rPr>
      <t>7000</t>
    </r>
    <r>
      <rPr>
        <sz val="18"/>
        <rFont val="方正仿宋_GBK"/>
        <charset val="134"/>
      </rPr>
      <t>户以上</t>
    </r>
    <r>
      <rPr>
        <sz val="18"/>
        <rFont val="Times New Roman"/>
        <charset val="134"/>
      </rPr>
      <t xml:space="preserve">
</t>
    </r>
    <r>
      <rPr>
        <sz val="18"/>
        <rFont val="方正仿宋_GBK"/>
        <charset val="134"/>
      </rPr>
      <t>建设内容：对英吉沙县符合条件的农户家庭，按照每户</t>
    </r>
    <r>
      <rPr>
        <sz val="18"/>
        <rFont val="Times New Roman"/>
        <charset val="134"/>
      </rPr>
      <t>2</t>
    </r>
    <r>
      <rPr>
        <sz val="18"/>
        <rFont val="方正仿宋_GBK"/>
        <charset val="134"/>
      </rPr>
      <t>公斤标准赠送边销茶。</t>
    </r>
  </si>
  <si>
    <t>是</t>
  </si>
  <si>
    <t>民生保障</t>
  </si>
  <si>
    <t>否</t>
  </si>
  <si>
    <r>
      <rPr>
        <sz val="18"/>
        <rFont val="Times New Roman"/>
        <charset val="134"/>
      </rPr>
      <t>1.</t>
    </r>
    <r>
      <rPr>
        <sz val="18"/>
        <rFont val="方正仿宋_GBK"/>
        <charset val="134"/>
      </rPr>
      <t>产出指标：赠送边销茶不低于</t>
    </r>
    <r>
      <rPr>
        <sz val="18"/>
        <rFont val="Times New Roman"/>
        <charset val="134"/>
      </rPr>
      <t>7000</t>
    </r>
    <r>
      <rPr>
        <sz val="18"/>
        <rFont val="方正仿宋_GBK"/>
        <charset val="134"/>
      </rPr>
      <t>户；补助标准覆盖率（</t>
    </r>
    <r>
      <rPr>
        <sz val="18"/>
        <rFont val="Times New Roman"/>
        <charset val="134"/>
      </rPr>
      <t>%</t>
    </r>
    <r>
      <rPr>
        <sz val="18"/>
        <rFont val="方正仿宋_GBK"/>
        <charset val="134"/>
      </rPr>
      <t>）</t>
    </r>
    <r>
      <rPr>
        <sz val="18"/>
        <rFont val="Times New Roman"/>
        <charset val="134"/>
      </rPr>
      <t>=100%</t>
    </r>
    <r>
      <rPr>
        <sz val="18"/>
        <rFont val="方正仿宋_GBK"/>
        <charset val="134"/>
      </rPr>
      <t>。</t>
    </r>
    <r>
      <rPr>
        <sz val="18"/>
        <rFont val="Times New Roman"/>
        <charset val="134"/>
      </rPr>
      <t xml:space="preserve">
2.</t>
    </r>
    <r>
      <rPr>
        <sz val="18"/>
        <rFont val="方正仿宋_GBK"/>
        <charset val="134"/>
      </rPr>
      <t>社会效益指标：群众健康生活方式养成程度有效改善。</t>
    </r>
    <r>
      <rPr>
        <sz val="18"/>
        <rFont val="Times New Roman"/>
        <charset val="134"/>
      </rPr>
      <t xml:space="preserve">
3.</t>
    </r>
    <r>
      <rPr>
        <sz val="18"/>
        <rFont val="方正仿宋_GBK"/>
        <charset val="134"/>
      </rPr>
      <t>满意度指标：受奖补群众满意度</t>
    </r>
    <r>
      <rPr>
        <sz val="18"/>
        <rFont val="Times New Roman"/>
        <charset val="134"/>
      </rPr>
      <t>≥95%</t>
    </r>
    <r>
      <rPr>
        <sz val="18"/>
        <rFont val="方正仿宋_GBK"/>
        <charset val="134"/>
      </rPr>
      <t>。</t>
    </r>
  </si>
  <si>
    <t>英吉沙县委统战部</t>
  </si>
  <si>
    <t>帮扶处</t>
  </si>
  <si>
    <t>第一批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</si>
</sst>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4">
    <font>
      <sz val="11"/>
      <color theme="1"/>
      <name val="宋体"/>
      <charset val="134"/>
      <scheme val="minor"/>
    </font>
    <font>
      <sz val="11"/>
      <name val="宋体"/>
      <charset val="134"/>
      <scheme val="minor"/>
    </font>
    <font>
      <b/>
      <sz val="14"/>
      <name val="黑体"/>
      <charset val="134"/>
    </font>
    <font>
      <b/>
      <sz val="12"/>
      <name val="黑体"/>
      <charset val="134"/>
    </font>
    <font>
      <b/>
      <sz val="22"/>
      <name val="宋体"/>
      <charset val="134"/>
      <scheme val="minor"/>
    </font>
    <font>
      <sz val="11"/>
      <name val="Times New Roman"/>
      <charset val="134"/>
    </font>
    <font>
      <sz val="11"/>
      <color theme="1"/>
      <name val="Times New Roman"/>
      <charset val="134"/>
    </font>
    <font>
      <b/>
      <sz val="16"/>
      <name val="Times New Roman"/>
      <charset val="134"/>
    </font>
    <font>
      <b/>
      <sz val="16"/>
      <name val="宋体"/>
      <charset val="134"/>
      <scheme val="minor"/>
    </font>
    <font>
      <sz val="18"/>
      <color theme="1"/>
      <name val="方正仿宋_GBK"/>
      <charset val="134"/>
    </font>
    <font>
      <sz val="28"/>
      <name val="方正小标宋_GBK"/>
      <charset val="134"/>
    </font>
    <font>
      <sz val="28"/>
      <name val="宋体"/>
      <charset val="134"/>
      <scheme val="minor"/>
    </font>
    <font>
      <b/>
      <sz val="14"/>
      <name val="Times New Roman"/>
      <charset val="134"/>
    </font>
    <font>
      <sz val="18"/>
      <name val="方正黑体_GBK"/>
      <charset val="134"/>
    </font>
    <font>
      <b/>
      <sz val="14"/>
      <name val="宋体"/>
      <charset val="134"/>
    </font>
    <font>
      <sz val="18"/>
      <name val="Times New Roman"/>
      <charset val="134"/>
    </font>
    <font>
      <sz val="18"/>
      <name val="方正仿宋_GBK"/>
      <charset val="134"/>
    </font>
    <font>
      <sz val="18"/>
      <color theme="1"/>
      <name val="Times New Roman"/>
      <charset val="134"/>
    </font>
    <font>
      <sz val="18"/>
      <name val="Times New Roman"/>
      <charset val="0"/>
    </font>
    <font>
      <sz val="14"/>
      <name val="Times New Roman"/>
      <charset val="134"/>
    </font>
    <font>
      <b/>
      <sz val="14"/>
      <color theme="1"/>
      <name val="Times New Roman"/>
      <charset val="134"/>
    </font>
    <font>
      <sz val="14"/>
      <color theme="1"/>
      <name val="Times New Roman"/>
      <charset val="134"/>
    </font>
    <font>
      <sz val="11"/>
      <color theme="1"/>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sz val="12"/>
      <name val="宋体"/>
      <charset val="134"/>
    </font>
    <font>
      <b/>
      <sz val="11"/>
      <color theme="1"/>
      <name val="宋体"/>
      <charset val="0"/>
      <scheme val="minor"/>
    </font>
    <font>
      <b/>
      <sz val="11"/>
      <color rgb="FFFFFFFF"/>
      <name val="宋体"/>
      <charset val="0"/>
      <scheme val="minor"/>
    </font>
    <font>
      <b/>
      <sz val="14"/>
      <name val="方正仿宋_GBK"/>
      <charset val="134"/>
    </font>
    <font>
      <sz val="18"/>
      <name val="宋体"/>
      <charset val="134"/>
    </font>
  </fonts>
  <fills count="35">
    <fill>
      <patternFill patternType="none"/>
    </fill>
    <fill>
      <patternFill patternType="gray125"/>
    </fill>
    <fill>
      <patternFill patternType="solid">
        <fgColor theme="0" tint="-0.15"/>
        <bgColor indexed="64"/>
      </patternFill>
    </fill>
    <fill>
      <patternFill patternType="solid">
        <fgColor rgb="FF92D050"/>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lignment vertical="center"/>
    </xf>
    <xf numFmtId="0" fontId="22" fillId="14" borderId="0">
      <alignment vertical="center"/>
    </xf>
    <xf numFmtId="0" fontId="30" fillId="20" borderId="11">
      <alignment vertical="center"/>
    </xf>
    <xf numFmtId="44" fontId="0" fillId="0" borderId="0">
      <alignment vertical="center"/>
    </xf>
    <xf numFmtId="41" fontId="0" fillId="0" borderId="0">
      <alignment vertical="center"/>
    </xf>
    <xf numFmtId="0" fontId="22" fillId="15" borderId="0">
      <alignment vertical="center"/>
    </xf>
    <xf numFmtId="0" fontId="27" fillId="11" borderId="0">
      <alignment vertical="center"/>
    </xf>
    <xf numFmtId="43" fontId="0" fillId="0" borderId="0">
      <alignment vertical="center"/>
    </xf>
    <xf numFmtId="0" fontId="25" fillId="19" borderId="0">
      <alignment vertical="center"/>
    </xf>
    <xf numFmtId="0" fontId="29" fillId="0" borderId="0">
      <alignment vertical="center"/>
    </xf>
    <xf numFmtId="0" fontId="39" fillId="0" borderId="0">
      <alignment vertical="center"/>
    </xf>
    <xf numFmtId="9" fontId="0" fillId="0" borderId="0">
      <alignment vertical="center"/>
    </xf>
    <xf numFmtId="0" fontId="38" fillId="0" borderId="0">
      <alignment vertical="center"/>
    </xf>
    <xf numFmtId="0" fontId="0" fillId="18" borderId="14">
      <alignment vertical="center"/>
    </xf>
    <xf numFmtId="0" fontId="25" fillId="17" borderId="0">
      <alignment vertical="center"/>
    </xf>
    <xf numFmtId="0" fontId="24" fillId="0" borderId="0">
      <alignment vertical="center"/>
    </xf>
    <xf numFmtId="0" fontId="37" fillId="0" borderId="0">
      <alignment vertical="center"/>
    </xf>
    <xf numFmtId="0" fontId="35" fillId="0" borderId="0">
      <alignment vertical="center"/>
    </xf>
    <xf numFmtId="0" fontId="32" fillId="0" borderId="0">
      <alignment vertical="center"/>
    </xf>
    <xf numFmtId="0" fontId="34" fillId="0" borderId="12">
      <alignment vertical="center"/>
    </xf>
    <xf numFmtId="0" fontId="28" fillId="0" borderId="12">
      <alignment vertical="center"/>
    </xf>
    <xf numFmtId="0" fontId="25" fillId="34" borderId="0">
      <alignment vertical="center"/>
    </xf>
    <xf numFmtId="0" fontId="24" fillId="0" borderId="13">
      <alignment vertical="center"/>
    </xf>
    <xf numFmtId="0" fontId="25" fillId="26" borderId="0">
      <alignment vertical="center"/>
    </xf>
    <xf numFmtId="0" fontId="23" fillId="7" borderId="10">
      <alignment vertical="center"/>
    </xf>
    <xf numFmtId="0" fontId="26" fillId="7" borderId="11">
      <alignment vertical="center"/>
    </xf>
    <xf numFmtId="0" fontId="41" fillId="33" borderId="17">
      <alignment vertical="center"/>
    </xf>
    <xf numFmtId="0" fontId="22" fillId="23" borderId="0">
      <alignment vertical="center"/>
    </xf>
    <xf numFmtId="0" fontId="25" fillId="29" borderId="0">
      <alignment vertical="center"/>
    </xf>
    <xf numFmtId="0" fontId="31" fillId="0" borderId="15">
      <alignment vertical="center"/>
    </xf>
    <xf numFmtId="0" fontId="40" fillId="0" borderId="16">
      <alignment vertical="center"/>
    </xf>
    <xf numFmtId="0" fontId="36" fillId="28" borderId="0">
      <alignment vertical="center"/>
    </xf>
    <xf numFmtId="0" fontId="33" fillId="25" borderId="0">
      <alignment vertical="center"/>
    </xf>
    <xf numFmtId="0" fontId="22" fillId="6" borderId="0">
      <alignment vertical="center"/>
    </xf>
    <xf numFmtId="0" fontId="25" fillId="13" borderId="0">
      <alignment vertical="center"/>
    </xf>
    <xf numFmtId="0" fontId="22" fillId="5" borderId="0">
      <alignment vertical="center"/>
    </xf>
    <xf numFmtId="0" fontId="22" fillId="10" borderId="0">
      <alignment vertical="center"/>
    </xf>
    <xf numFmtId="0" fontId="22" fillId="16" borderId="0">
      <alignment vertical="center"/>
    </xf>
    <xf numFmtId="0" fontId="22" fillId="32" borderId="0">
      <alignment vertical="center"/>
    </xf>
    <xf numFmtId="0" fontId="25" fillId="31" borderId="0">
      <alignment vertical="center"/>
    </xf>
    <xf numFmtId="0" fontId="25" fillId="12" borderId="0">
      <alignment vertical="center"/>
    </xf>
    <xf numFmtId="0" fontId="22" fillId="9" borderId="0">
      <alignment vertical="center"/>
    </xf>
    <xf numFmtId="0" fontId="22" fillId="24" borderId="0">
      <alignment vertical="center"/>
    </xf>
    <xf numFmtId="0" fontId="25" fillId="27" borderId="0">
      <alignment vertical="center"/>
    </xf>
    <xf numFmtId="0" fontId="22" fillId="4" borderId="0">
      <alignment vertical="center"/>
    </xf>
    <xf numFmtId="0" fontId="25" fillId="30" borderId="0">
      <alignment vertical="center"/>
    </xf>
    <xf numFmtId="0" fontId="25" fillId="22" borderId="0">
      <alignment vertical="center"/>
    </xf>
    <xf numFmtId="0" fontId="22" fillId="21" borderId="0">
      <alignment vertical="center"/>
    </xf>
    <xf numFmtId="0" fontId="25" fillId="8" borderId="0">
      <alignment vertical="center"/>
    </xf>
  </cellStyleXfs>
  <cellXfs count="76">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2" fillId="3" borderId="9" xfId="0" applyFont="1" applyFill="1" applyBorder="1" applyAlignment="1">
      <alignment horizontal="center" vertical="center" wrapText="1"/>
    </xf>
    <xf numFmtId="0" fontId="12" fillId="3" borderId="9" xfId="0" applyFont="1" applyFill="1" applyBorder="1" applyAlignment="1">
      <alignment horizontal="left" vertical="center" wrapText="1"/>
    </xf>
    <xf numFmtId="10" fontId="12" fillId="3" borderId="9"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7" fillId="0" borderId="0" xfId="0" applyFont="1" applyFill="1" applyAlignment="1">
      <alignment horizontal="center" vertical="center" wrapText="1"/>
    </xf>
    <xf numFmtId="0" fontId="15" fillId="0" borderId="9" xfId="0" applyFont="1" applyFill="1" applyBorder="1" applyAlignment="1">
      <alignment horizontal="left" vertical="center" wrapText="1"/>
    </xf>
    <xf numFmtId="0" fontId="15" fillId="0" borderId="9" xfId="0" applyNumberFormat="1" applyFont="1" applyFill="1" applyBorder="1" applyAlignment="1">
      <alignment horizontal="left" vertical="center" wrapText="1"/>
    </xf>
    <xf numFmtId="0" fontId="16" fillId="0" borderId="9" xfId="0" applyFont="1" applyFill="1" applyBorder="1" applyAlignment="1">
      <alignment horizontal="center" vertical="center" wrapText="1"/>
    </xf>
    <xf numFmtId="0" fontId="15" fillId="0" borderId="0" xfId="0" applyFont="1" applyFill="1" applyAlignment="1">
      <alignment horizontal="center" vertical="center" wrapText="1"/>
    </xf>
    <xf numFmtId="0" fontId="2" fillId="0" borderId="9" xfId="0" applyFont="1" applyFill="1" applyBorder="1" applyAlignment="1">
      <alignment horizontal="center" vertical="center" wrapText="1"/>
    </xf>
    <xf numFmtId="0" fontId="12" fillId="3" borderId="9"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37" fontId="18" fillId="0" borderId="9" xfId="0" applyNumberFormat="1"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3" fillId="2" borderId="3" xfId="0" applyNumberFormat="1" applyFont="1" applyFill="1" applyBorder="1" applyAlignment="1">
      <alignment horizontal="center" vertical="center" wrapText="1"/>
    </xf>
    <xf numFmtId="0" fontId="19" fillId="3" borderId="9" xfId="0" applyFont="1" applyFill="1" applyBorder="1" applyAlignment="1">
      <alignment horizontal="left" vertical="center" wrapText="1"/>
    </xf>
    <xf numFmtId="0" fontId="19" fillId="3" borderId="9" xfId="0" applyFont="1" applyFill="1" applyBorder="1" applyAlignment="1">
      <alignment horizontal="center" vertical="center" wrapText="1"/>
    </xf>
    <xf numFmtId="0" fontId="10" fillId="0" borderId="0" xfId="0" applyFont="1" applyFill="1" applyAlignment="1">
      <alignment horizontal="left" vertical="center" wrapText="1"/>
    </xf>
    <xf numFmtId="0" fontId="1" fillId="0" borderId="0" xfId="0" applyFont="1" applyFill="1" applyAlignment="1">
      <alignment horizontal="center" vertical="center" wrapText="1"/>
    </xf>
    <xf numFmtId="0" fontId="16" fillId="0" borderId="0" xfId="0" applyFont="1" applyFill="1" applyAlignment="1">
      <alignment horizontal="center" vertical="center"/>
    </xf>
    <xf numFmtId="0" fontId="2" fillId="0"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9" xfId="0" applyFont="1" applyFill="1" applyBorder="1" applyAlignment="1">
      <alignment horizontal="left" vertical="center" wrapText="1"/>
    </xf>
    <xf numFmtId="0" fontId="15" fillId="0" borderId="9" xfId="0" applyNumberFormat="1"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20" fillId="3" borderId="9" xfId="0" applyFont="1" applyFill="1" applyBorder="1" applyAlignment="1">
      <alignment horizontal="center" vertical="center" wrapText="1"/>
    </xf>
    <xf numFmtId="10" fontId="12" fillId="3" borderId="9" xfId="0" applyNumberFormat="1" applyFont="1" applyFill="1" applyBorder="1" applyAlignment="1">
      <alignment horizontal="left" vertical="center" wrapText="1"/>
    </xf>
    <xf numFmtId="0" fontId="15" fillId="0" borderId="9" xfId="0" applyFont="1" applyFill="1" applyBorder="1" applyAlignment="1">
      <alignment horizontal="justify" vertical="center" wrapText="1"/>
    </xf>
    <xf numFmtId="0" fontId="17" fillId="0" borderId="9" xfId="0" applyFont="1" applyFill="1" applyBorder="1" applyAlignment="1">
      <alignment horizontal="center" vertical="center" wrapText="1"/>
    </xf>
    <xf numFmtId="0" fontId="16" fillId="0" borderId="9" xfId="0" applyNumberFormat="1" applyFont="1" applyFill="1" applyBorder="1" applyAlignment="1">
      <alignment horizontal="left" vertical="center" wrapText="1"/>
    </xf>
    <xf numFmtId="0" fontId="20" fillId="3" borderId="9" xfId="0" applyNumberFormat="1" applyFont="1" applyFill="1" applyBorder="1" applyAlignment="1">
      <alignment horizontal="center" vertical="center" wrapText="1"/>
    </xf>
    <xf numFmtId="0" fontId="19" fillId="3" borderId="9" xfId="0" applyNumberFormat="1" applyFont="1" applyFill="1" applyBorder="1" applyAlignment="1">
      <alignment horizontal="center" vertical="center" wrapText="1"/>
    </xf>
    <xf numFmtId="0" fontId="21" fillId="3" borderId="9" xfId="0" applyNumberFormat="1" applyFont="1" applyFill="1" applyBorder="1" applyAlignment="1">
      <alignment horizontal="left" vertical="center" wrapText="1"/>
    </xf>
    <xf numFmtId="0" fontId="5" fillId="0" borderId="0" xfId="0" applyFont="1" applyFill="1" applyAlignment="1">
      <alignment vertical="center" wrapText="1"/>
    </xf>
    <xf numFmtId="0" fontId="16" fillId="0" borderId="9"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17"/>
  <sheetViews>
    <sheetView tabSelected="1" zoomScale="55" zoomScaleNormal="55" workbookViewId="0">
      <pane xSplit="2" ySplit="5" topLeftCell="D6" activePane="bottomRight" state="frozen"/>
      <selection/>
      <selection pane="topRight"/>
      <selection pane="bottomLeft"/>
      <selection pane="bottomRight" activeCell="A8" sqref="$A8:$XFD117"/>
    </sheetView>
  </sheetViews>
  <sheetFormatPr defaultColWidth="9" defaultRowHeight="23.25"/>
  <cols>
    <col min="1" max="1" width="6.125" style="13" customWidth="1"/>
    <col min="2" max="2" width="8.4" style="13" customWidth="1"/>
    <col min="3" max="3" width="30.6333333333333" style="13" customWidth="1"/>
    <col min="4" max="6" width="8.63333333333333" style="13" customWidth="1"/>
    <col min="7" max="7" width="19.5833333333333" style="13" customWidth="1"/>
    <col min="8" max="8" width="76.9666666666667" style="14" customWidth="1"/>
    <col min="9" max="9" width="19" style="15" customWidth="1"/>
    <col min="10" max="10" width="19" style="13" customWidth="1"/>
    <col min="11" max="11" width="14.9916666666667" style="13" customWidth="1"/>
    <col min="12" max="12" width="12.95" style="13" customWidth="1"/>
    <col min="13" max="13" width="9.33333333333333" style="13" customWidth="1"/>
    <col min="14" max="14" width="4.88333333333333" style="13" customWidth="1"/>
    <col min="15" max="15" width="9.775" style="13" customWidth="1"/>
    <col min="16" max="16" width="4.88333333333333" style="13" customWidth="1"/>
    <col min="17" max="17" width="11.5833333333333" style="13" customWidth="1"/>
    <col min="18" max="18" width="7" style="13" customWidth="1"/>
    <col min="19" max="19" width="4.88333333333333" style="13" customWidth="1"/>
    <col min="20" max="20" width="8.63333333333333" style="13" customWidth="1"/>
    <col min="21" max="21" width="11.25" style="13" customWidth="1"/>
    <col min="22" max="22" width="5.16666666666667" style="13" customWidth="1"/>
    <col min="23" max="23" width="9.13333333333333" style="13" customWidth="1"/>
    <col min="24" max="24" width="7.30833333333333" style="13" customWidth="1"/>
    <col min="25" max="25" width="6.775" style="13" customWidth="1"/>
    <col min="26" max="26" width="56.1333333333333" style="14" customWidth="1"/>
    <col min="27" max="27" width="9.34166666666667" style="13" customWidth="1"/>
    <col min="28" max="28" width="7" style="16" customWidth="1"/>
    <col min="29" max="29" width="11.5833333333333" style="17" customWidth="1"/>
  </cols>
  <sheetData>
    <row r="1" s="1" customFormat="1" ht="53" customHeight="1" spans="1:29">
      <c r="A1" s="18" t="s">
        <v>0</v>
      </c>
      <c r="B1" s="18"/>
      <c r="C1" s="18"/>
      <c r="D1" s="18"/>
      <c r="E1" s="18"/>
      <c r="F1" s="18"/>
      <c r="G1" s="19"/>
      <c r="H1" s="20"/>
      <c r="I1" s="18"/>
      <c r="J1" s="18"/>
      <c r="K1" s="18"/>
      <c r="L1" s="18"/>
      <c r="M1" s="18"/>
      <c r="N1" s="18"/>
      <c r="O1" s="18"/>
      <c r="P1" s="18"/>
      <c r="Q1" s="18"/>
      <c r="R1" s="18"/>
      <c r="S1" s="18"/>
      <c r="T1" s="18"/>
      <c r="U1" s="48"/>
      <c r="V1" s="48"/>
      <c r="W1" s="48"/>
      <c r="X1" s="48"/>
      <c r="Y1" s="48"/>
      <c r="Z1" s="56"/>
      <c r="AA1" s="18"/>
      <c r="AB1" s="57"/>
      <c r="AC1" s="58"/>
    </row>
    <row r="2" s="2" customFormat="1" ht="54" customHeight="1" spans="1:29">
      <c r="A2" s="21" t="s">
        <v>1</v>
      </c>
      <c r="B2" s="21" t="s">
        <v>2</v>
      </c>
      <c r="C2" s="21" t="s">
        <v>3</v>
      </c>
      <c r="D2" s="21" t="s">
        <v>4</v>
      </c>
      <c r="E2" s="21" t="s">
        <v>5</v>
      </c>
      <c r="F2" s="21" t="s">
        <v>6</v>
      </c>
      <c r="G2" s="21" t="s">
        <v>7</v>
      </c>
      <c r="H2" s="22" t="s">
        <v>8</v>
      </c>
      <c r="I2" s="21" t="s">
        <v>9</v>
      </c>
      <c r="J2" s="43" t="s">
        <v>10</v>
      </c>
      <c r="K2" s="43"/>
      <c r="L2" s="43"/>
      <c r="M2" s="43"/>
      <c r="N2" s="43"/>
      <c r="O2" s="43"/>
      <c r="P2" s="43"/>
      <c r="Q2" s="43"/>
      <c r="R2" s="43"/>
      <c r="S2" s="43"/>
      <c r="T2" s="21" t="s">
        <v>11</v>
      </c>
      <c r="U2" s="49" t="s">
        <v>12</v>
      </c>
      <c r="V2" s="49" t="s">
        <v>13</v>
      </c>
      <c r="W2" s="49" t="s">
        <v>14</v>
      </c>
      <c r="X2" s="49" t="s">
        <v>15</v>
      </c>
      <c r="Y2" s="49" t="s">
        <v>16</v>
      </c>
      <c r="Z2" s="21" t="s">
        <v>17</v>
      </c>
      <c r="AA2" s="21" t="s">
        <v>18</v>
      </c>
      <c r="AB2" s="43" t="s">
        <v>19</v>
      </c>
      <c r="AC2" s="43" t="s">
        <v>20</v>
      </c>
    </row>
    <row r="3" s="2" customFormat="1" ht="40" customHeight="1" spans="1:29">
      <c r="A3" s="23"/>
      <c r="B3" s="23"/>
      <c r="C3" s="23"/>
      <c r="D3" s="23"/>
      <c r="E3" s="23"/>
      <c r="F3" s="23"/>
      <c r="G3" s="23"/>
      <c r="H3" s="24"/>
      <c r="I3" s="23"/>
      <c r="J3" s="43" t="s">
        <v>21</v>
      </c>
      <c r="K3" s="43"/>
      <c r="L3" s="43"/>
      <c r="M3" s="43"/>
      <c r="N3" s="43"/>
      <c r="O3" s="43"/>
      <c r="P3" s="43"/>
      <c r="Q3" s="43"/>
      <c r="R3" s="43" t="s">
        <v>22</v>
      </c>
      <c r="S3" s="43" t="s">
        <v>23</v>
      </c>
      <c r="T3" s="23"/>
      <c r="U3" s="50"/>
      <c r="V3" s="50"/>
      <c r="W3" s="50"/>
      <c r="X3" s="50"/>
      <c r="Y3" s="50"/>
      <c r="Z3" s="23"/>
      <c r="AA3" s="23"/>
      <c r="AB3" s="43"/>
      <c r="AC3" s="43"/>
    </row>
    <row r="4" s="2" customFormat="1" ht="59" customHeight="1" spans="1:29">
      <c r="A4" s="23"/>
      <c r="B4" s="23"/>
      <c r="C4" s="23"/>
      <c r="D4" s="23"/>
      <c r="E4" s="23"/>
      <c r="F4" s="23"/>
      <c r="G4" s="23"/>
      <c r="H4" s="24"/>
      <c r="I4" s="23"/>
      <c r="J4" s="43" t="s">
        <v>24</v>
      </c>
      <c r="K4" s="43" t="s">
        <v>25</v>
      </c>
      <c r="L4" s="43"/>
      <c r="M4" s="43" t="s">
        <v>26</v>
      </c>
      <c r="N4" s="43"/>
      <c r="O4" s="43" t="s">
        <v>27</v>
      </c>
      <c r="P4" s="43" t="s">
        <v>28</v>
      </c>
      <c r="Q4" s="43" t="s">
        <v>29</v>
      </c>
      <c r="R4" s="43"/>
      <c r="S4" s="43"/>
      <c r="T4" s="23"/>
      <c r="U4" s="50"/>
      <c r="V4" s="50"/>
      <c r="W4" s="50"/>
      <c r="X4" s="50"/>
      <c r="Y4" s="50"/>
      <c r="Z4" s="23"/>
      <c r="AA4" s="23"/>
      <c r="AB4" s="43"/>
      <c r="AC4" s="43"/>
    </row>
    <row r="5" s="3" customFormat="1" ht="64" customHeight="1" spans="1:29">
      <c r="A5" s="25"/>
      <c r="B5" s="25"/>
      <c r="C5" s="25"/>
      <c r="D5" s="25"/>
      <c r="E5" s="25"/>
      <c r="F5" s="25"/>
      <c r="G5" s="25"/>
      <c r="H5" s="26"/>
      <c r="I5" s="25"/>
      <c r="J5" s="43"/>
      <c r="K5" s="43" t="s">
        <v>30</v>
      </c>
      <c r="L5" s="43" t="s">
        <v>31</v>
      </c>
      <c r="M5" s="43" t="s">
        <v>30</v>
      </c>
      <c r="N5" s="43" t="s">
        <v>31</v>
      </c>
      <c r="O5" s="43"/>
      <c r="P5" s="43"/>
      <c r="Q5" s="43"/>
      <c r="R5" s="43"/>
      <c r="S5" s="43"/>
      <c r="T5" s="51"/>
      <c r="U5" s="52"/>
      <c r="V5" s="52"/>
      <c r="W5" s="52"/>
      <c r="X5" s="52"/>
      <c r="Y5" s="52"/>
      <c r="Z5" s="25"/>
      <c r="AA5" s="25"/>
      <c r="AB5" s="59"/>
      <c r="AC5" s="59"/>
    </row>
    <row r="6" s="4" customFormat="1" ht="40" customHeight="1" spans="1:29">
      <c r="A6" s="27" t="s">
        <v>32</v>
      </c>
      <c r="B6" s="28"/>
      <c r="C6" s="29"/>
      <c r="D6" s="30"/>
      <c r="E6" s="30"/>
      <c r="F6" s="30"/>
      <c r="G6" s="30"/>
      <c r="H6" s="30"/>
      <c r="I6" s="30">
        <f>J6+R6</f>
        <v>84970.91</v>
      </c>
      <c r="J6" s="30">
        <f>K6+L6+M6+N6+O6+P6+Q6</f>
        <v>84945.91</v>
      </c>
      <c r="K6" s="30">
        <f t="shared" ref="K6:S6" si="0">K7+K86+K91+K114+K116</f>
        <v>57137.38</v>
      </c>
      <c r="L6" s="30">
        <f t="shared" si="0"/>
        <v>23522.4</v>
      </c>
      <c r="M6" s="30">
        <f t="shared" si="0"/>
        <v>2916</v>
      </c>
      <c r="N6" s="30">
        <f t="shared" si="0"/>
        <v>0</v>
      </c>
      <c r="O6" s="30">
        <f t="shared" si="0"/>
        <v>910</v>
      </c>
      <c r="P6" s="30">
        <f t="shared" si="0"/>
        <v>0</v>
      </c>
      <c r="Q6" s="30">
        <f t="shared" si="0"/>
        <v>460.13</v>
      </c>
      <c r="R6" s="30">
        <f t="shared" si="0"/>
        <v>25</v>
      </c>
      <c r="S6" s="30">
        <f t="shared" si="0"/>
        <v>0</v>
      </c>
      <c r="T6" s="30"/>
      <c r="U6" s="53"/>
      <c r="V6" s="53"/>
      <c r="W6" s="53"/>
      <c r="X6" s="53"/>
      <c r="Y6" s="53"/>
      <c r="Z6" s="30"/>
      <c r="AA6" s="30"/>
      <c r="AB6" s="60"/>
      <c r="AC6" s="60"/>
    </row>
    <row r="7" s="5" customFormat="1" ht="44" customHeight="1" spans="1:29">
      <c r="A7" s="31" t="s">
        <v>33</v>
      </c>
      <c r="B7" s="32"/>
      <c r="C7" s="33">
        <v>78</v>
      </c>
      <c r="D7" s="33"/>
      <c r="E7" s="33"/>
      <c r="F7" s="34"/>
      <c r="G7" s="35"/>
      <c r="H7" s="35">
        <f>I7/I6</f>
        <v>0.690760049527538</v>
      </c>
      <c r="I7" s="44">
        <f>J7+R7+S7</f>
        <v>58694.51</v>
      </c>
      <c r="J7" s="44">
        <f>K7+L7+M7+N7+O7+P7+Q7</f>
        <v>58694.51</v>
      </c>
      <c r="K7" s="44">
        <f>SUM(K8:K85)</f>
        <v>53403.38</v>
      </c>
      <c r="L7" s="44">
        <f t="shared" ref="K7:S7" si="1">SUM(L8:L85)</f>
        <v>3636</v>
      </c>
      <c r="M7" s="44">
        <f t="shared" si="1"/>
        <v>335</v>
      </c>
      <c r="N7" s="44">
        <f t="shared" si="1"/>
        <v>0</v>
      </c>
      <c r="O7" s="44">
        <f t="shared" si="1"/>
        <v>860</v>
      </c>
      <c r="P7" s="44">
        <f t="shared" si="1"/>
        <v>0</v>
      </c>
      <c r="Q7" s="44">
        <f t="shared" si="1"/>
        <v>460.13</v>
      </c>
      <c r="R7" s="44">
        <f t="shared" si="1"/>
        <v>0</v>
      </c>
      <c r="S7" s="44">
        <f t="shared" si="1"/>
        <v>0</v>
      </c>
      <c r="T7" s="44"/>
      <c r="U7" s="54"/>
      <c r="V7" s="54"/>
      <c r="W7" s="55"/>
      <c r="X7" s="55"/>
      <c r="Y7" s="55"/>
      <c r="Z7" s="55"/>
      <c r="AA7" s="55"/>
      <c r="AB7" s="55"/>
      <c r="AC7" s="55"/>
    </row>
    <row r="8" s="6" customFormat="1" ht="200" customHeight="1" spans="1:29">
      <c r="A8" s="36">
        <v>1</v>
      </c>
      <c r="B8" s="36" t="s">
        <v>34</v>
      </c>
      <c r="C8" s="36" t="s">
        <v>35</v>
      </c>
      <c r="D8" s="36" t="s">
        <v>36</v>
      </c>
      <c r="E8" s="36" t="s">
        <v>37</v>
      </c>
      <c r="F8" s="36" t="s">
        <v>38</v>
      </c>
      <c r="G8" s="36" t="s">
        <v>39</v>
      </c>
      <c r="H8" s="37" t="s">
        <v>40</v>
      </c>
      <c r="I8" s="45">
        <f t="shared" ref="I8:I33" si="2">J8+R8</f>
        <v>2200</v>
      </c>
      <c r="J8" s="45">
        <f t="shared" ref="J8:J69" si="3">K8+L8+M8+N8+O8+P8+Q8</f>
        <v>2200</v>
      </c>
      <c r="K8" s="36">
        <v>2200</v>
      </c>
      <c r="L8" s="36"/>
      <c r="M8" s="36"/>
      <c r="N8" s="36"/>
      <c r="O8" s="36"/>
      <c r="P8" s="36"/>
      <c r="Q8" s="36"/>
      <c r="R8" s="36"/>
      <c r="S8" s="36"/>
      <c r="T8" s="36" t="s">
        <v>41</v>
      </c>
      <c r="U8" s="36">
        <v>14286</v>
      </c>
      <c r="V8" s="36" t="s">
        <v>42</v>
      </c>
      <c r="W8" s="36" t="s">
        <v>43</v>
      </c>
      <c r="X8" s="36" t="s">
        <v>44</v>
      </c>
      <c r="Y8" s="36" t="s">
        <v>44</v>
      </c>
      <c r="Z8" s="39" t="s">
        <v>45</v>
      </c>
      <c r="AA8" s="36" t="s">
        <v>46</v>
      </c>
      <c r="AB8" s="36" t="s">
        <v>47</v>
      </c>
      <c r="AC8" s="61" t="s">
        <v>48</v>
      </c>
    </row>
    <row r="9" s="6" customFormat="1" ht="161" customHeight="1" spans="1:29">
      <c r="A9" s="36">
        <v>2</v>
      </c>
      <c r="B9" s="36" t="s">
        <v>49</v>
      </c>
      <c r="C9" s="36" t="s">
        <v>50</v>
      </c>
      <c r="D9" s="36" t="s">
        <v>36</v>
      </c>
      <c r="E9" s="36" t="s">
        <v>51</v>
      </c>
      <c r="F9" s="36" t="s">
        <v>52</v>
      </c>
      <c r="G9" s="38" t="s">
        <v>53</v>
      </c>
      <c r="H9" s="39" t="s">
        <v>54</v>
      </c>
      <c r="I9" s="45">
        <f t="shared" si="2"/>
        <v>400</v>
      </c>
      <c r="J9" s="45">
        <f t="shared" si="3"/>
        <v>400</v>
      </c>
      <c r="K9" s="36">
        <v>400</v>
      </c>
      <c r="L9" s="36"/>
      <c r="M9" s="36"/>
      <c r="N9" s="36"/>
      <c r="O9" s="36"/>
      <c r="P9" s="36"/>
      <c r="Q9" s="36"/>
      <c r="R9" s="36"/>
      <c r="S9" s="36"/>
      <c r="T9" s="36" t="s">
        <v>55</v>
      </c>
      <c r="U9" s="36">
        <v>600</v>
      </c>
      <c r="V9" s="36" t="s">
        <v>44</v>
      </c>
      <c r="W9" s="36" t="s">
        <v>56</v>
      </c>
      <c r="X9" s="36" t="s">
        <v>42</v>
      </c>
      <c r="Y9" s="36" t="s">
        <v>44</v>
      </c>
      <c r="Z9" s="39" t="s">
        <v>57</v>
      </c>
      <c r="AA9" s="36" t="s">
        <v>46</v>
      </c>
      <c r="AB9" s="36" t="s">
        <v>58</v>
      </c>
      <c r="AC9" s="61" t="s">
        <v>48</v>
      </c>
    </row>
    <row r="10" s="6" customFormat="1" ht="174" customHeight="1" spans="1:29">
      <c r="A10" s="36">
        <v>3</v>
      </c>
      <c r="B10" s="36" t="s">
        <v>59</v>
      </c>
      <c r="C10" s="36" t="s">
        <v>60</v>
      </c>
      <c r="D10" s="36" t="s">
        <v>36</v>
      </c>
      <c r="E10" s="36" t="s">
        <v>61</v>
      </c>
      <c r="F10" s="36" t="s">
        <v>62</v>
      </c>
      <c r="G10" s="36" t="s">
        <v>63</v>
      </c>
      <c r="H10" s="39" t="s">
        <v>64</v>
      </c>
      <c r="I10" s="45">
        <f t="shared" si="2"/>
        <v>164</v>
      </c>
      <c r="J10" s="45">
        <f t="shared" si="3"/>
        <v>164</v>
      </c>
      <c r="K10" s="36"/>
      <c r="L10" s="36"/>
      <c r="M10" s="36"/>
      <c r="N10" s="36"/>
      <c r="O10" s="36"/>
      <c r="P10" s="36"/>
      <c r="Q10" s="36">
        <v>164</v>
      </c>
      <c r="R10" s="36"/>
      <c r="S10" s="36"/>
      <c r="T10" s="36" t="s">
        <v>55</v>
      </c>
      <c r="U10" s="36">
        <v>20</v>
      </c>
      <c r="V10" s="36" t="s">
        <v>44</v>
      </c>
      <c r="W10" s="36" t="s">
        <v>65</v>
      </c>
      <c r="X10" s="36" t="s">
        <v>42</v>
      </c>
      <c r="Y10" s="36" t="s">
        <v>44</v>
      </c>
      <c r="Z10" s="39" t="s">
        <v>66</v>
      </c>
      <c r="AA10" s="36" t="s">
        <v>67</v>
      </c>
      <c r="AB10" s="36" t="s">
        <v>68</v>
      </c>
      <c r="AC10" s="61" t="s">
        <v>48</v>
      </c>
    </row>
    <row r="11" s="6" customFormat="1" ht="271" customHeight="1" spans="1:29">
      <c r="A11" s="36">
        <v>4</v>
      </c>
      <c r="B11" s="36" t="s">
        <v>69</v>
      </c>
      <c r="C11" s="36" t="s">
        <v>70</v>
      </c>
      <c r="D11" s="36" t="s">
        <v>36</v>
      </c>
      <c r="E11" s="36" t="s">
        <v>61</v>
      </c>
      <c r="F11" s="36" t="s">
        <v>62</v>
      </c>
      <c r="G11" s="36" t="s">
        <v>71</v>
      </c>
      <c r="H11" s="40" t="s">
        <v>72</v>
      </c>
      <c r="I11" s="45">
        <f t="shared" si="2"/>
        <v>531.84</v>
      </c>
      <c r="J11" s="45">
        <f t="shared" si="3"/>
        <v>531.84</v>
      </c>
      <c r="K11" s="36">
        <v>531.84</v>
      </c>
      <c r="L11" s="36"/>
      <c r="M11" s="36"/>
      <c r="N11" s="36"/>
      <c r="O11" s="36"/>
      <c r="P11" s="36"/>
      <c r="Q11" s="36"/>
      <c r="R11" s="36"/>
      <c r="S11" s="36"/>
      <c r="T11" s="36" t="s">
        <v>73</v>
      </c>
      <c r="U11" s="36">
        <v>800</v>
      </c>
      <c r="V11" s="36" t="s">
        <v>44</v>
      </c>
      <c r="W11" s="36" t="s">
        <v>74</v>
      </c>
      <c r="X11" s="36" t="s">
        <v>42</v>
      </c>
      <c r="Y11" s="36" t="s">
        <v>44</v>
      </c>
      <c r="Z11" s="39" t="s">
        <v>75</v>
      </c>
      <c r="AA11" s="36" t="s">
        <v>67</v>
      </c>
      <c r="AB11" s="36" t="s">
        <v>68</v>
      </c>
      <c r="AC11" s="61" t="s">
        <v>48</v>
      </c>
    </row>
    <row r="12" s="6" customFormat="1" ht="198" customHeight="1" spans="1:29">
      <c r="A12" s="36">
        <v>5</v>
      </c>
      <c r="B12" s="36" t="s">
        <v>76</v>
      </c>
      <c r="C12" s="36" t="s">
        <v>77</v>
      </c>
      <c r="D12" s="36" t="s">
        <v>36</v>
      </c>
      <c r="E12" s="36" t="s">
        <v>78</v>
      </c>
      <c r="F12" s="36" t="s">
        <v>79</v>
      </c>
      <c r="G12" s="36" t="s">
        <v>80</v>
      </c>
      <c r="H12" s="39" t="s">
        <v>81</v>
      </c>
      <c r="I12" s="45">
        <f t="shared" si="2"/>
        <v>2700</v>
      </c>
      <c r="J12" s="45">
        <f t="shared" si="3"/>
        <v>2700</v>
      </c>
      <c r="K12" s="36">
        <v>2700</v>
      </c>
      <c r="L12" s="36"/>
      <c r="M12" s="36"/>
      <c r="N12" s="36"/>
      <c r="O12" s="36"/>
      <c r="P12" s="36"/>
      <c r="Q12" s="36"/>
      <c r="R12" s="36"/>
      <c r="S12" s="36"/>
      <c r="T12" s="36" t="s">
        <v>73</v>
      </c>
      <c r="U12" s="36">
        <v>500</v>
      </c>
      <c r="V12" s="36" t="s">
        <v>44</v>
      </c>
      <c r="W12" s="36" t="s">
        <v>82</v>
      </c>
      <c r="X12" s="36" t="s">
        <v>42</v>
      </c>
      <c r="Y12" s="36" t="s">
        <v>44</v>
      </c>
      <c r="Z12" s="39" t="s">
        <v>83</v>
      </c>
      <c r="AA12" s="36" t="s">
        <v>67</v>
      </c>
      <c r="AB12" s="36" t="s">
        <v>58</v>
      </c>
      <c r="AC12" s="61" t="s">
        <v>48</v>
      </c>
    </row>
    <row r="13" s="6" customFormat="1" ht="235" customHeight="1" spans="1:29">
      <c r="A13" s="36">
        <v>6</v>
      </c>
      <c r="B13" s="36" t="s">
        <v>84</v>
      </c>
      <c r="C13" s="36" t="s">
        <v>85</v>
      </c>
      <c r="D13" s="36" t="s">
        <v>36</v>
      </c>
      <c r="E13" s="36" t="s">
        <v>78</v>
      </c>
      <c r="F13" s="36" t="s">
        <v>79</v>
      </c>
      <c r="G13" s="36" t="s">
        <v>86</v>
      </c>
      <c r="H13" s="39" t="s">
        <v>87</v>
      </c>
      <c r="I13" s="45">
        <f t="shared" si="2"/>
        <v>3000</v>
      </c>
      <c r="J13" s="45">
        <f t="shared" si="3"/>
        <v>3000</v>
      </c>
      <c r="K13" s="36">
        <v>3000</v>
      </c>
      <c r="L13" s="36"/>
      <c r="M13" s="36"/>
      <c r="N13" s="36"/>
      <c r="O13" s="36"/>
      <c r="P13" s="36"/>
      <c r="Q13" s="36"/>
      <c r="R13" s="36"/>
      <c r="S13" s="36"/>
      <c r="T13" s="36" t="s">
        <v>73</v>
      </c>
      <c r="U13" s="36">
        <v>1230</v>
      </c>
      <c r="V13" s="36" t="s">
        <v>44</v>
      </c>
      <c r="W13" s="36" t="s">
        <v>88</v>
      </c>
      <c r="X13" s="36" t="s">
        <v>42</v>
      </c>
      <c r="Y13" s="36" t="s">
        <v>44</v>
      </c>
      <c r="Z13" s="39" t="s">
        <v>89</v>
      </c>
      <c r="AA13" s="36" t="s">
        <v>90</v>
      </c>
      <c r="AB13" s="36" t="s">
        <v>58</v>
      </c>
      <c r="AC13" s="61" t="s">
        <v>48</v>
      </c>
    </row>
    <row r="14" s="6" customFormat="1" ht="408" customHeight="1" spans="1:29">
      <c r="A14" s="36">
        <v>7</v>
      </c>
      <c r="B14" s="36" t="s">
        <v>91</v>
      </c>
      <c r="C14" s="36" t="s">
        <v>92</v>
      </c>
      <c r="D14" s="36" t="s">
        <v>36</v>
      </c>
      <c r="E14" s="36" t="s">
        <v>61</v>
      </c>
      <c r="F14" s="36" t="s">
        <v>79</v>
      </c>
      <c r="G14" s="36" t="s">
        <v>93</v>
      </c>
      <c r="H14" s="39" t="s">
        <v>94</v>
      </c>
      <c r="I14" s="45">
        <f t="shared" si="2"/>
        <v>160</v>
      </c>
      <c r="J14" s="45">
        <f t="shared" si="3"/>
        <v>160</v>
      </c>
      <c r="K14" s="36"/>
      <c r="L14" s="36"/>
      <c r="M14" s="36"/>
      <c r="N14" s="36"/>
      <c r="O14" s="36">
        <v>160</v>
      </c>
      <c r="P14" s="36"/>
      <c r="Q14" s="36"/>
      <c r="R14" s="36"/>
      <c r="S14" s="36"/>
      <c r="T14" s="36" t="s">
        <v>55</v>
      </c>
      <c r="U14" s="36">
        <v>900</v>
      </c>
      <c r="V14" s="36" t="s">
        <v>44</v>
      </c>
      <c r="W14" s="36" t="s">
        <v>95</v>
      </c>
      <c r="X14" s="36" t="s">
        <v>42</v>
      </c>
      <c r="Y14" s="36" t="s">
        <v>44</v>
      </c>
      <c r="Z14" s="40" t="s">
        <v>96</v>
      </c>
      <c r="AA14" s="36" t="s">
        <v>97</v>
      </c>
      <c r="AB14" s="36" t="s">
        <v>98</v>
      </c>
      <c r="AC14" s="61" t="s">
        <v>48</v>
      </c>
    </row>
    <row r="15" s="6" customFormat="1" ht="209.25" spans="1:29">
      <c r="A15" s="36">
        <v>8</v>
      </c>
      <c r="B15" s="36" t="s">
        <v>99</v>
      </c>
      <c r="C15" s="36" t="s">
        <v>100</v>
      </c>
      <c r="D15" s="36" t="s">
        <v>36</v>
      </c>
      <c r="E15" s="36" t="s">
        <v>51</v>
      </c>
      <c r="F15" s="36" t="s">
        <v>101</v>
      </c>
      <c r="G15" s="36" t="s">
        <v>102</v>
      </c>
      <c r="H15" s="39" t="s">
        <v>103</v>
      </c>
      <c r="I15" s="45">
        <f t="shared" si="2"/>
        <v>340</v>
      </c>
      <c r="J15" s="45">
        <f t="shared" si="3"/>
        <v>340</v>
      </c>
      <c r="K15" s="36">
        <v>340</v>
      </c>
      <c r="L15" s="36"/>
      <c r="M15" s="36"/>
      <c r="N15" s="36"/>
      <c r="O15" s="36"/>
      <c r="P15" s="36"/>
      <c r="Q15" s="36"/>
      <c r="R15" s="36"/>
      <c r="S15" s="36"/>
      <c r="T15" s="36" t="s">
        <v>55</v>
      </c>
      <c r="U15" s="36">
        <v>600</v>
      </c>
      <c r="V15" s="36" t="s">
        <v>44</v>
      </c>
      <c r="W15" s="36" t="s">
        <v>104</v>
      </c>
      <c r="X15" s="36" t="s">
        <v>42</v>
      </c>
      <c r="Y15" s="36" t="s">
        <v>44</v>
      </c>
      <c r="Z15" s="39" t="s">
        <v>105</v>
      </c>
      <c r="AA15" s="36" t="s">
        <v>106</v>
      </c>
      <c r="AB15" s="36" t="s">
        <v>107</v>
      </c>
      <c r="AC15" s="61" t="s">
        <v>48</v>
      </c>
    </row>
    <row r="16" s="6" customFormat="1" ht="165" customHeight="1" spans="1:29">
      <c r="A16" s="36">
        <v>9</v>
      </c>
      <c r="B16" s="36" t="s">
        <v>108</v>
      </c>
      <c r="C16" s="36" t="s">
        <v>109</v>
      </c>
      <c r="D16" s="36" t="s">
        <v>36</v>
      </c>
      <c r="E16" s="36" t="s">
        <v>78</v>
      </c>
      <c r="F16" s="36" t="s">
        <v>79</v>
      </c>
      <c r="G16" s="36" t="s">
        <v>110</v>
      </c>
      <c r="H16" s="40" t="s">
        <v>111</v>
      </c>
      <c r="I16" s="45">
        <f t="shared" si="2"/>
        <v>100</v>
      </c>
      <c r="J16" s="45">
        <f t="shared" si="3"/>
        <v>100</v>
      </c>
      <c r="K16" s="36">
        <v>100</v>
      </c>
      <c r="L16" s="36"/>
      <c r="M16" s="36"/>
      <c r="N16" s="36"/>
      <c r="O16" s="36"/>
      <c r="P16" s="36"/>
      <c r="Q16" s="36"/>
      <c r="R16" s="36"/>
      <c r="S16" s="36"/>
      <c r="T16" s="36" t="s">
        <v>73</v>
      </c>
      <c r="U16" s="46">
        <v>1112</v>
      </c>
      <c r="V16" s="36" t="s">
        <v>44</v>
      </c>
      <c r="W16" s="36" t="s">
        <v>112</v>
      </c>
      <c r="X16" s="36" t="s">
        <v>42</v>
      </c>
      <c r="Y16" s="36" t="s">
        <v>44</v>
      </c>
      <c r="Z16" s="40" t="s">
        <v>113</v>
      </c>
      <c r="AA16" s="36" t="s">
        <v>114</v>
      </c>
      <c r="AB16" s="36" t="s">
        <v>58</v>
      </c>
      <c r="AC16" s="61" t="s">
        <v>48</v>
      </c>
    </row>
    <row r="17" s="6" customFormat="1" ht="231" customHeight="1" spans="1:29">
      <c r="A17" s="36">
        <v>10</v>
      </c>
      <c r="B17" s="36" t="s">
        <v>115</v>
      </c>
      <c r="C17" s="36" t="s">
        <v>116</v>
      </c>
      <c r="D17" s="36" t="s">
        <v>36</v>
      </c>
      <c r="E17" s="36" t="s">
        <v>51</v>
      </c>
      <c r="F17" s="36" t="s">
        <v>101</v>
      </c>
      <c r="G17" s="36" t="s">
        <v>117</v>
      </c>
      <c r="H17" s="40" t="s">
        <v>118</v>
      </c>
      <c r="I17" s="45">
        <f t="shared" si="2"/>
        <v>460</v>
      </c>
      <c r="J17" s="45">
        <f t="shared" si="3"/>
        <v>460</v>
      </c>
      <c r="K17" s="46">
        <v>460</v>
      </c>
      <c r="L17" s="36"/>
      <c r="M17" s="36"/>
      <c r="N17" s="36"/>
      <c r="O17" s="36"/>
      <c r="P17" s="36"/>
      <c r="Q17" s="36"/>
      <c r="R17" s="36"/>
      <c r="S17" s="36"/>
      <c r="T17" s="36" t="s">
        <v>55</v>
      </c>
      <c r="U17" s="46">
        <v>1426</v>
      </c>
      <c r="V17" s="36" t="s">
        <v>44</v>
      </c>
      <c r="W17" s="36" t="s">
        <v>119</v>
      </c>
      <c r="X17" s="36" t="s">
        <v>42</v>
      </c>
      <c r="Y17" s="36" t="s">
        <v>44</v>
      </c>
      <c r="Z17" s="40" t="s">
        <v>120</v>
      </c>
      <c r="AA17" s="36" t="s">
        <v>114</v>
      </c>
      <c r="AB17" s="36" t="s">
        <v>107</v>
      </c>
      <c r="AC17" s="61" t="s">
        <v>48</v>
      </c>
    </row>
    <row r="18" s="6" customFormat="1" ht="224" customHeight="1" spans="1:29">
      <c r="A18" s="36">
        <v>11</v>
      </c>
      <c r="B18" s="36" t="s">
        <v>121</v>
      </c>
      <c r="C18" s="36" t="s">
        <v>122</v>
      </c>
      <c r="D18" s="36" t="s">
        <v>36</v>
      </c>
      <c r="E18" s="36" t="s">
        <v>51</v>
      </c>
      <c r="F18" s="36" t="s">
        <v>101</v>
      </c>
      <c r="G18" s="36" t="s">
        <v>123</v>
      </c>
      <c r="H18" s="40" t="s">
        <v>124</v>
      </c>
      <c r="I18" s="45">
        <f t="shared" si="2"/>
        <v>422</v>
      </c>
      <c r="J18" s="45">
        <f t="shared" si="3"/>
        <v>422</v>
      </c>
      <c r="K18" s="46">
        <v>422</v>
      </c>
      <c r="L18" s="36"/>
      <c r="M18" s="36"/>
      <c r="N18" s="36"/>
      <c r="O18" s="36"/>
      <c r="P18" s="36"/>
      <c r="Q18" s="36"/>
      <c r="R18" s="36"/>
      <c r="S18" s="36"/>
      <c r="T18" s="36" t="s">
        <v>55</v>
      </c>
      <c r="U18" s="46">
        <v>832</v>
      </c>
      <c r="V18" s="36" t="s">
        <v>44</v>
      </c>
      <c r="W18" s="36" t="s">
        <v>119</v>
      </c>
      <c r="X18" s="36" t="s">
        <v>42</v>
      </c>
      <c r="Y18" s="36" t="s">
        <v>44</v>
      </c>
      <c r="Z18" s="40" t="s">
        <v>125</v>
      </c>
      <c r="AA18" s="36" t="s">
        <v>114</v>
      </c>
      <c r="AB18" s="36" t="s">
        <v>107</v>
      </c>
      <c r="AC18" s="61" t="s">
        <v>48</v>
      </c>
    </row>
    <row r="19" s="6" customFormat="1" ht="406" customHeight="1" spans="1:29">
      <c r="A19" s="36">
        <v>12</v>
      </c>
      <c r="B19" s="36" t="s">
        <v>126</v>
      </c>
      <c r="C19" s="36" t="s">
        <v>127</v>
      </c>
      <c r="D19" s="36" t="s">
        <v>36</v>
      </c>
      <c r="E19" s="36" t="s">
        <v>78</v>
      </c>
      <c r="F19" s="36" t="s">
        <v>128</v>
      </c>
      <c r="G19" s="36" t="s">
        <v>129</v>
      </c>
      <c r="H19" s="39" t="s">
        <v>130</v>
      </c>
      <c r="I19" s="45">
        <f t="shared" si="2"/>
        <v>200</v>
      </c>
      <c r="J19" s="45">
        <f t="shared" si="3"/>
        <v>200</v>
      </c>
      <c r="K19" s="36">
        <v>140</v>
      </c>
      <c r="L19" s="36">
        <v>60</v>
      </c>
      <c r="M19" s="36"/>
      <c r="N19" s="36"/>
      <c r="O19" s="36"/>
      <c r="P19" s="36"/>
      <c r="Q19" s="36"/>
      <c r="R19" s="36"/>
      <c r="S19" s="36"/>
      <c r="T19" s="36" t="s">
        <v>73</v>
      </c>
      <c r="U19" s="36">
        <v>100</v>
      </c>
      <c r="V19" s="36" t="s">
        <v>44</v>
      </c>
      <c r="W19" s="36" t="s">
        <v>131</v>
      </c>
      <c r="X19" s="36" t="s">
        <v>42</v>
      </c>
      <c r="Y19" s="36" t="s">
        <v>44</v>
      </c>
      <c r="Z19" s="39" t="s">
        <v>132</v>
      </c>
      <c r="AA19" s="36" t="s">
        <v>133</v>
      </c>
      <c r="AB19" s="36"/>
      <c r="AC19" s="61" t="s">
        <v>48</v>
      </c>
    </row>
    <row r="20" s="6" customFormat="1" ht="250" customHeight="1" spans="1:29">
      <c r="A20" s="36">
        <v>13</v>
      </c>
      <c r="B20" s="36" t="s">
        <v>134</v>
      </c>
      <c r="C20" s="36" t="s">
        <v>135</v>
      </c>
      <c r="D20" s="36" t="s">
        <v>36</v>
      </c>
      <c r="E20" s="36" t="s">
        <v>78</v>
      </c>
      <c r="F20" s="36" t="s">
        <v>128</v>
      </c>
      <c r="G20" s="36" t="s">
        <v>136</v>
      </c>
      <c r="H20" s="39" t="s">
        <v>137</v>
      </c>
      <c r="I20" s="45">
        <f t="shared" si="2"/>
        <v>1688</v>
      </c>
      <c r="J20" s="45">
        <f t="shared" si="3"/>
        <v>1688</v>
      </c>
      <c r="K20" s="36">
        <v>1688</v>
      </c>
      <c r="L20" s="36"/>
      <c r="M20" s="36"/>
      <c r="N20" s="36"/>
      <c r="O20" s="36"/>
      <c r="P20" s="36"/>
      <c r="Q20" s="36"/>
      <c r="R20" s="36"/>
      <c r="S20" s="36"/>
      <c r="T20" s="36" t="s">
        <v>73</v>
      </c>
      <c r="U20" s="36">
        <v>400</v>
      </c>
      <c r="V20" s="36" t="s">
        <v>44</v>
      </c>
      <c r="W20" s="36" t="s">
        <v>138</v>
      </c>
      <c r="X20" s="36" t="s">
        <v>42</v>
      </c>
      <c r="Y20" s="36" t="s">
        <v>44</v>
      </c>
      <c r="Z20" s="39" t="s">
        <v>139</v>
      </c>
      <c r="AA20" s="36" t="s">
        <v>133</v>
      </c>
      <c r="AB20" s="36" t="s">
        <v>140</v>
      </c>
      <c r="AC20" s="61" t="s">
        <v>48</v>
      </c>
    </row>
    <row r="21" s="6" customFormat="1" ht="188" customHeight="1" spans="1:29">
      <c r="A21" s="36">
        <v>14</v>
      </c>
      <c r="B21" s="36" t="s">
        <v>141</v>
      </c>
      <c r="C21" s="36" t="s">
        <v>142</v>
      </c>
      <c r="D21" s="36" t="s">
        <v>36</v>
      </c>
      <c r="E21" s="36" t="s">
        <v>51</v>
      </c>
      <c r="F21" s="36" t="s">
        <v>101</v>
      </c>
      <c r="G21" s="36" t="s">
        <v>143</v>
      </c>
      <c r="H21" s="39" t="s">
        <v>144</v>
      </c>
      <c r="I21" s="45">
        <f t="shared" si="2"/>
        <v>2100</v>
      </c>
      <c r="J21" s="45">
        <f t="shared" si="3"/>
        <v>2100</v>
      </c>
      <c r="K21" s="36"/>
      <c r="L21" s="36">
        <v>2100</v>
      </c>
      <c r="M21" s="36"/>
      <c r="N21" s="36"/>
      <c r="O21" s="36"/>
      <c r="P21" s="36"/>
      <c r="Q21" s="36"/>
      <c r="R21" s="36"/>
      <c r="S21" s="36"/>
      <c r="T21" s="36" t="s">
        <v>55</v>
      </c>
      <c r="U21" s="36">
        <v>2000</v>
      </c>
      <c r="V21" s="36" t="s">
        <v>44</v>
      </c>
      <c r="W21" s="36" t="s">
        <v>145</v>
      </c>
      <c r="X21" s="36" t="s">
        <v>42</v>
      </c>
      <c r="Y21" s="36" t="s">
        <v>44</v>
      </c>
      <c r="Z21" s="39" t="s">
        <v>146</v>
      </c>
      <c r="AA21" s="36" t="s">
        <v>133</v>
      </c>
      <c r="AB21" s="36" t="s">
        <v>107</v>
      </c>
      <c r="AC21" s="61" t="s">
        <v>48</v>
      </c>
    </row>
    <row r="22" s="6" customFormat="1" ht="241" customHeight="1" spans="1:29">
      <c r="A22" s="36">
        <v>15</v>
      </c>
      <c r="B22" s="36" t="s">
        <v>147</v>
      </c>
      <c r="C22" s="36" t="s">
        <v>148</v>
      </c>
      <c r="D22" s="36" t="s">
        <v>36</v>
      </c>
      <c r="E22" s="36" t="s">
        <v>78</v>
      </c>
      <c r="F22" s="36" t="s">
        <v>79</v>
      </c>
      <c r="G22" s="36" t="s">
        <v>149</v>
      </c>
      <c r="H22" s="39" t="s">
        <v>150</v>
      </c>
      <c r="I22" s="45">
        <f t="shared" si="2"/>
        <v>450</v>
      </c>
      <c r="J22" s="45">
        <f t="shared" si="3"/>
        <v>450</v>
      </c>
      <c r="K22" s="36">
        <v>450</v>
      </c>
      <c r="L22" s="36"/>
      <c r="M22" s="36"/>
      <c r="N22" s="36"/>
      <c r="O22" s="36"/>
      <c r="P22" s="36"/>
      <c r="Q22" s="36"/>
      <c r="R22" s="36"/>
      <c r="S22" s="36"/>
      <c r="T22" s="36" t="s">
        <v>73</v>
      </c>
      <c r="U22" s="36">
        <v>3000</v>
      </c>
      <c r="V22" s="36" t="s">
        <v>44</v>
      </c>
      <c r="W22" s="36" t="s">
        <v>151</v>
      </c>
      <c r="X22" s="36" t="s">
        <v>42</v>
      </c>
      <c r="Y22" s="36" t="s">
        <v>44</v>
      </c>
      <c r="Z22" s="39" t="s">
        <v>152</v>
      </c>
      <c r="AA22" s="36" t="s">
        <v>153</v>
      </c>
      <c r="AB22" s="36" t="s">
        <v>58</v>
      </c>
      <c r="AC22" s="61" t="s">
        <v>48</v>
      </c>
    </row>
    <row r="23" s="6" customFormat="1" ht="219" customHeight="1" spans="1:29">
      <c r="A23" s="36">
        <v>16</v>
      </c>
      <c r="B23" s="36" t="s">
        <v>154</v>
      </c>
      <c r="C23" s="36" t="s">
        <v>155</v>
      </c>
      <c r="D23" s="36" t="s">
        <v>36</v>
      </c>
      <c r="E23" s="36" t="s">
        <v>78</v>
      </c>
      <c r="F23" s="36" t="s">
        <v>128</v>
      </c>
      <c r="G23" s="36" t="s">
        <v>156</v>
      </c>
      <c r="H23" s="39" t="s">
        <v>157</v>
      </c>
      <c r="I23" s="45">
        <f t="shared" si="2"/>
        <v>800</v>
      </c>
      <c r="J23" s="45">
        <f t="shared" si="3"/>
        <v>800</v>
      </c>
      <c r="K23" s="36">
        <v>800</v>
      </c>
      <c r="L23" s="36"/>
      <c r="M23" s="36"/>
      <c r="N23" s="36"/>
      <c r="O23" s="36"/>
      <c r="P23" s="36"/>
      <c r="Q23" s="36"/>
      <c r="R23" s="36"/>
      <c r="S23" s="36"/>
      <c r="T23" s="36" t="s">
        <v>73</v>
      </c>
      <c r="U23" s="36">
        <v>300</v>
      </c>
      <c r="V23" s="36" t="s">
        <v>44</v>
      </c>
      <c r="W23" s="36" t="s">
        <v>131</v>
      </c>
      <c r="X23" s="36" t="s">
        <v>42</v>
      </c>
      <c r="Y23" s="36" t="s">
        <v>44</v>
      </c>
      <c r="Z23" s="39" t="s">
        <v>158</v>
      </c>
      <c r="AA23" s="36" t="s">
        <v>153</v>
      </c>
      <c r="AB23" s="36" t="s">
        <v>140</v>
      </c>
      <c r="AC23" s="61" t="s">
        <v>159</v>
      </c>
    </row>
    <row r="24" s="6" customFormat="1" ht="252" customHeight="1" spans="1:29">
      <c r="A24" s="36">
        <v>17</v>
      </c>
      <c r="B24" s="36" t="s">
        <v>160</v>
      </c>
      <c r="C24" s="36" t="s">
        <v>161</v>
      </c>
      <c r="D24" s="36" t="s">
        <v>36</v>
      </c>
      <c r="E24" s="36" t="s">
        <v>61</v>
      </c>
      <c r="F24" s="36" t="s">
        <v>162</v>
      </c>
      <c r="G24" s="36" t="s">
        <v>163</v>
      </c>
      <c r="H24" s="39" t="s">
        <v>164</v>
      </c>
      <c r="I24" s="45">
        <f t="shared" si="2"/>
        <v>203</v>
      </c>
      <c r="J24" s="45">
        <f t="shared" si="3"/>
        <v>203</v>
      </c>
      <c r="K24" s="36">
        <v>203</v>
      </c>
      <c r="L24" s="36"/>
      <c r="M24" s="36"/>
      <c r="N24" s="36"/>
      <c r="O24" s="36"/>
      <c r="P24" s="36"/>
      <c r="Q24" s="36"/>
      <c r="R24" s="36"/>
      <c r="S24" s="36"/>
      <c r="T24" s="36" t="s">
        <v>73</v>
      </c>
      <c r="U24" s="36">
        <v>50</v>
      </c>
      <c r="V24" s="36" t="s">
        <v>44</v>
      </c>
      <c r="W24" s="36" t="s">
        <v>165</v>
      </c>
      <c r="X24" s="36" t="s">
        <v>42</v>
      </c>
      <c r="Y24" s="36" t="s">
        <v>44</v>
      </c>
      <c r="Z24" s="39" t="s">
        <v>166</v>
      </c>
      <c r="AA24" s="36" t="s">
        <v>167</v>
      </c>
      <c r="AB24" s="36" t="s">
        <v>168</v>
      </c>
      <c r="AC24" s="61" t="s">
        <v>48</v>
      </c>
    </row>
    <row r="25" s="6" customFormat="1" ht="197" customHeight="1" spans="1:29">
      <c r="A25" s="36">
        <v>18</v>
      </c>
      <c r="B25" s="36" t="s">
        <v>169</v>
      </c>
      <c r="C25" s="36" t="s">
        <v>170</v>
      </c>
      <c r="D25" s="36" t="s">
        <v>36</v>
      </c>
      <c r="E25" s="36" t="s">
        <v>78</v>
      </c>
      <c r="F25" s="36" t="s">
        <v>128</v>
      </c>
      <c r="G25" s="36" t="s">
        <v>93</v>
      </c>
      <c r="H25" s="39" t="s">
        <v>171</v>
      </c>
      <c r="I25" s="45">
        <f t="shared" si="2"/>
        <v>100</v>
      </c>
      <c r="J25" s="45">
        <f t="shared" si="3"/>
        <v>100</v>
      </c>
      <c r="K25" s="36">
        <v>70</v>
      </c>
      <c r="L25" s="36">
        <v>30</v>
      </c>
      <c r="M25" s="36"/>
      <c r="N25" s="36"/>
      <c r="O25" s="36"/>
      <c r="P25" s="36"/>
      <c r="Q25" s="36"/>
      <c r="R25" s="36"/>
      <c r="S25" s="36"/>
      <c r="T25" s="36" t="s">
        <v>73</v>
      </c>
      <c r="U25" s="36">
        <v>20</v>
      </c>
      <c r="V25" s="36" t="s">
        <v>44</v>
      </c>
      <c r="W25" s="36" t="s">
        <v>131</v>
      </c>
      <c r="X25" s="36" t="s">
        <v>42</v>
      </c>
      <c r="Y25" s="36" t="s">
        <v>44</v>
      </c>
      <c r="Z25" s="39" t="s">
        <v>172</v>
      </c>
      <c r="AA25" s="36" t="s">
        <v>167</v>
      </c>
      <c r="AB25" s="36" t="s">
        <v>140</v>
      </c>
      <c r="AC25" s="61" t="s">
        <v>48</v>
      </c>
    </row>
    <row r="26" s="6" customFormat="1" ht="197" customHeight="1" spans="1:29">
      <c r="A26" s="36">
        <v>19</v>
      </c>
      <c r="B26" s="36" t="s">
        <v>173</v>
      </c>
      <c r="C26" s="36" t="s">
        <v>174</v>
      </c>
      <c r="D26" s="36" t="s">
        <v>36</v>
      </c>
      <c r="E26" s="36" t="s">
        <v>78</v>
      </c>
      <c r="F26" s="36" t="s">
        <v>175</v>
      </c>
      <c r="G26" s="36" t="s">
        <v>176</v>
      </c>
      <c r="H26" s="39" t="s">
        <v>177</v>
      </c>
      <c r="I26" s="45">
        <f t="shared" si="2"/>
        <v>980</v>
      </c>
      <c r="J26" s="45">
        <f t="shared" si="3"/>
        <v>980</v>
      </c>
      <c r="K26" s="36">
        <v>980</v>
      </c>
      <c r="L26" s="36"/>
      <c r="M26" s="36"/>
      <c r="N26" s="36"/>
      <c r="O26" s="36"/>
      <c r="P26" s="36"/>
      <c r="Q26" s="36"/>
      <c r="R26" s="36"/>
      <c r="S26" s="36"/>
      <c r="T26" s="36" t="s">
        <v>41</v>
      </c>
      <c r="U26" s="36">
        <v>20000</v>
      </c>
      <c r="V26" s="36" t="s">
        <v>44</v>
      </c>
      <c r="W26" s="36" t="s">
        <v>178</v>
      </c>
      <c r="X26" s="36" t="s">
        <v>42</v>
      </c>
      <c r="Y26" s="36" t="s">
        <v>44</v>
      </c>
      <c r="Z26" s="39" t="s">
        <v>179</v>
      </c>
      <c r="AA26" s="36" t="s">
        <v>167</v>
      </c>
      <c r="AB26" s="36"/>
      <c r="AC26" s="36" t="s">
        <v>180</v>
      </c>
    </row>
    <row r="27" s="6" customFormat="1" ht="197" customHeight="1" spans="1:29">
      <c r="A27" s="36">
        <v>20</v>
      </c>
      <c r="B27" s="36" t="s">
        <v>181</v>
      </c>
      <c r="C27" s="36" t="s">
        <v>182</v>
      </c>
      <c r="D27" s="36" t="s">
        <v>36</v>
      </c>
      <c r="E27" s="36" t="s">
        <v>78</v>
      </c>
      <c r="F27" s="36" t="s">
        <v>183</v>
      </c>
      <c r="G27" s="36" t="s">
        <v>184</v>
      </c>
      <c r="H27" s="39" t="s">
        <v>185</v>
      </c>
      <c r="I27" s="45">
        <f t="shared" si="2"/>
        <v>1600</v>
      </c>
      <c r="J27" s="45">
        <f t="shared" si="3"/>
        <v>1600</v>
      </c>
      <c r="K27" s="45">
        <v>1600</v>
      </c>
      <c r="L27" s="36"/>
      <c r="M27" s="36"/>
      <c r="N27" s="36"/>
      <c r="O27" s="36"/>
      <c r="P27" s="36"/>
      <c r="Q27" s="36"/>
      <c r="R27" s="36"/>
      <c r="S27" s="36"/>
      <c r="T27" s="36" t="s">
        <v>41</v>
      </c>
      <c r="U27" s="36">
        <v>1200</v>
      </c>
      <c r="V27" s="36" t="s">
        <v>44</v>
      </c>
      <c r="W27" s="36" t="s">
        <v>186</v>
      </c>
      <c r="X27" s="36" t="s">
        <v>42</v>
      </c>
      <c r="Y27" s="36" t="s">
        <v>44</v>
      </c>
      <c r="Z27" s="39" t="s">
        <v>187</v>
      </c>
      <c r="AA27" s="36" t="s">
        <v>167</v>
      </c>
      <c r="AB27" s="36"/>
      <c r="AC27" s="36" t="s">
        <v>180</v>
      </c>
    </row>
    <row r="28" s="7" customFormat="1" ht="170" customHeight="1" spans="1:29">
      <c r="A28" s="36">
        <v>21</v>
      </c>
      <c r="B28" s="36" t="s">
        <v>188</v>
      </c>
      <c r="C28" s="36" t="s">
        <v>189</v>
      </c>
      <c r="D28" s="36" t="s">
        <v>36</v>
      </c>
      <c r="E28" s="36" t="s">
        <v>51</v>
      </c>
      <c r="F28" s="36" t="s">
        <v>101</v>
      </c>
      <c r="G28" s="36" t="s">
        <v>190</v>
      </c>
      <c r="H28" s="37" t="s">
        <v>191</v>
      </c>
      <c r="I28" s="45">
        <f t="shared" si="2"/>
        <v>720</v>
      </c>
      <c r="J28" s="45">
        <f t="shared" si="3"/>
        <v>720</v>
      </c>
      <c r="K28" s="36">
        <v>720</v>
      </c>
      <c r="L28" s="36"/>
      <c r="M28" s="36"/>
      <c r="N28" s="36"/>
      <c r="O28" s="36"/>
      <c r="P28" s="36"/>
      <c r="Q28" s="36"/>
      <c r="R28" s="36"/>
      <c r="S28" s="36"/>
      <c r="T28" s="36" t="s">
        <v>55</v>
      </c>
      <c r="U28" s="36">
        <v>2600</v>
      </c>
      <c r="V28" s="36" t="s">
        <v>44</v>
      </c>
      <c r="W28" s="36" t="s">
        <v>192</v>
      </c>
      <c r="X28" s="36" t="s">
        <v>42</v>
      </c>
      <c r="Y28" s="36" t="s">
        <v>44</v>
      </c>
      <c r="Z28" s="62" t="s">
        <v>193</v>
      </c>
      <c r="AA28" s="36" t="s">
        <v>167</v>
      </c>
      <c r="AB28" s="36"/>
      <c r="AC28" s="36" t="s">
        <v>180</v>
      </c>
    </row>
    <row r="29" s="6" customFormat="1" ht="182" customHeight="1" spans="1:29">
      <c r="A29" s="36">
        <v>22</v>
      </c>
      <c r="B29" s="36" t="s">
        <v>194</v>
      </c>
      <c r="C29" s="36" t="s">
        <v>195</v>
      </c>
      <c r="D29" s="36" t="s">
        <v>36</v>
      </c>
      <c r="E29" s="36" t="s">
        <v>51</v>
      </c>
      <c r="F29" s="36" t="s">
        <v>101</v>
      </c>
      <c r="G29" s="36" t="s">
        <v>196</v>
      </c>
      <c r="H29" s="39" t="s">
        <v>197</v>
      </c>
      <c r="I29" s="45">
        <f t="shared" si="2"/>
        <v>240</v>
      </c>
      <c r="J29" s="45">
        <f t="shared" si="3"/>
        <v>240</v>
      </c>
      <c r="K29" s="36">
        <v>240</v>
      </c>
      <c r="L29" s="36"/>
      <c r="M29" s="36"/>
      <c r="N29" s="36"/>
      <c r="O29" s="36"/>
      <c r="P29" s="36"/>
      <c r="Q29" s="36"/>
      <c r="R29" s="36"/>
      <c r="S29" s="36"/>
      <c r="T29" s="36" t="s">
        <v>55</v>
      </c>
      <c r="U29" s="36">
        <v>400</v>
      </c>
      <c r="V29" s="36" t="s">
        <v>44</v>
      </c>
      <c r="W29" s="36" t="s">
        <v>198</v>
      </c>
      <c r="X29" s="36" t="s">
        <v>42</v>
      </c>
      <c r="Y29" s="36" t="s">
        <v>42</v>
      </c>
      <c r="Z29" s="39" t="s">
        <v>199</v>
      </c>
      <c r="AA29" s="36" t="s">
        <v>200</v>
      </c>
      <c r="AB29" s="36" t="s">
        <v>107</v>
      </c>
      <c r="AC29" s="61" t="s">
        <v>48</v>
      </c>
    </row>
    <row r="30" s="6" customFormat="1" ht="270" customHeight="1" spans="1:29">
      <c r="A30" s="36">
        <v>23</v>
      </c>
      <c r="B30" s="36" t="s">
        <v>201</v>
      </c>
      <c r="C30" s="36" t="s">
        <v>202</v>
      </c>
      <c r="D30" s="39" t="s">
        <v>36</v>
      </c>
      <c r="E30" s="36" t="s">
        <v>78</v>
      </c>
      <c r="F30" s="36" t="s">
        <v>79</v>
      </c>
      <c r="G30" s="39" t="s">
        <v>203</v>
      </c>
      <c r="H30" s="39" t="s">
        <v>204</v>
      </c>
      <c r="I30" s="45">
        <f t="shared" si="2"/>
        <v>200</v>
      </c>
      <c r="J30" s="45">
        <f t="shared" si="3"/>
        <v>200</v>
      </c>
      <c r="K30" s="36">
        <v>200</v>
      </c>
      <c r="L30" s="39"/>
      <c r="M30" s="39"/>
      <c r="N30" s="39"/>
      <c r="O30" s="39"/>
      <c r="P30" s="39"/>
      <c r="Q30" s="39"/>
      <c r="R30" s="39"/>
      <c r="S30" s="39"/>
      <c r="T30" s="39" t="s">
        <v>41</v>
      </c>
      <c r="U30" s="36">
        <v>50</v>
      </c>
      <c r="V30" s="39" t="s">
        <v>44</v>
      </c>
      <c r="W30" s="36" t="s">
        <v>205</v>
      </c>
      <c r="X30" s="36" t="s">
        <v>42</v>
      </c>
      <c r="Y30" s="36" t="s">
        <v>44</v>
      </c>
      <c r="Z30" s="39" t="s">
        <v>206</v>
      </c>
      <c r="AA30" s="36" t="s">
        <v>200</v>
      </c>
      <c r="AB30" s="39"/>
      <c r="AC30" s="61" t="s">
        <v>48</v>
      </c>
    </row>
    <row r="31" s="6" customFormat="1" ht="231" customHeight="1" spans="1:29">
      <c r="A31" s="36">
        <v>24</v>
      </c>
      <c r="B31" s="36" t="s">
        <v>207</v>
      </c>
      <c r="C31" s="36" t="s">
        <v>208</v>
      </c>
      <c r="D31" s="36" t="s">
        <v>36</v>
      </c>
      <c r="E31" s="36" t="s">
        <v>78</v>
      </c>
      <c r="F31" s="36" t="s">
        <v>128</v>
      </c>
      <c r="G31" s="36" t="s">
        <v>209</v>
      </c>
      <c r="H31" s="39" t="s">
        <v>210</v>
      </c>
      <c r="I31" s="45">
        <f t="shared" si="2"/>
        <v>200</v>
      </c>
      <c r="J31" s="45">
        <f t="shared" si="3"/>
        <v>200</v>
      </c>
      <c r="K31" s="36">
        <v>140</v>
      </c>
      <c r="L31" s="36">
        <v>60</v>
      </c>
      <c r="M31" s="36"/>
      <c r="N31" s="36"/>
      <c r="O31" s="36"/>
      <c r="P31" s="36"/>
      <c r="Q31" s="36"/>
      <c r="R31" s="36"/>
      <c r="S31" s="36"/>
      <c r="T31" s="36" t="s">
        <v>73</v>
      </c>
      <c r="U31" s="36">
        <v>100</v>
      </c>
      <c r="V31" s="36" t="s">
        <v>44</v>
      </c>
      <c r="W31" s="36" t="s">
        <v>131</v>
      </c>
      <c r="X31" s="36" t="s">
        <v>42</v>
      </c>
      <c r="Y31" s="36" t="s">
        <v>44</v>
      </c>
      <c r="Z31" s="39" t="s">
        <v>211</v>
      </c>
      <c r="AA31" s="36" t="s">
        <v>212</v>
      </c>
      <c r="AB31" s="36"/>
      <c r="AC31" s="61" t="s">
        <v>48</v>
      </c>
    </row>
    <row r="32" s="6" customFormat="1" ht="170" customHeight="1" spans="1:29">
      <c r="A32" s="36">
        <v>25</v>
      </c>
      <c r="B32" s="36" t="s">
        <v>213</v>
      </c>
      <c r="C32" s="36" t="s">
        <v>214</v>
      </c>
      <c r="D32" s="36" t="s">
        <v>36</v>
      </c>
      <c r="E32" s="36" t="s">
        <v>51</v>
      </c>
      <c r="F32" s="36" t="s">
        <v>101</v>
      </c>
      <c r="G32" s="36" t="s">
        <v>215</v>
      </c>
      <c r="H32" s="39" t="s">
        <v>216</v>
      </c>
      <c r="I32" s="45">
        <f t="shared" si="2"/>
        <v>900</v>
      </c>
      <c r="J32" s="45">
        <f t="shared" si="3"/>
        <v>900</v>
      </c>
      <c r="K32" s="36">
        <v>900</v>
      </c>
      <c r="L32" s="36"/>
      <c r="M32" s="36"/>
      <c r="N32" s="36"/>
      <c r="O32" s="36"/>
      <c r="P32" s="36"/>
      <c r="Q32" s="36"/>
      <c r="R32" s="36"/>
      <c r="S32" s="36"/>
      <c r="T32" s="36" t="s">
        <v>55</v>
      </c>
      <c r="U32" s="36">
        <v>12805</v>
      </c>
      <c r="V32" s="36" t="s">
        <v>44</v>
      </c>
      <c r="W32" s="36" t="s">
        <v>192</v>
      </c>
      <c r="X32" s="36" t="s">
        <v>42</v>
      </c>
      <c r="Y32" s="36" t="s">
        <v>44</v>
      </c>
      <c r="Z32" s="39" t="s">
        <v>217</v>
      </c>
      <c r="AA32" s="36" t="s">
        <v>212</v>
      </c>
      <c r="AB32" s="36" t="s">
        <v>107</v>
      </c>
      <c r="AC32" s="61" t="s">
        <v>48</v>
      </c>
    </row>
    <row r="33" s="6" customFormat="1" ht="169" customHeight="1" spans="1:29">
      <c r="A33" s="36">
        <v>26</v>
      </c>
      <c r="B33" s="36" t="s">
        <v>218</v>
      </c>
      <c r="C33" s="36" t="s">
        <v>219</v>
      </c>
      <c r="D33" s="36" t="s">
        <v>36</v>
      </c>
      <c r="E33" s="36" t="s">
        <v>51</v>
      </c>
      <c r="F33" s="36" t="s">
        <v>52</v>
      </c>
      <c r="G33" s="36" t="s">
        <v>220</v>
      </c>
      <c r="H33" s="39" t="s">
        <v>221</v>
      </c>
      <c r="I33" s="45">
        <f t="shared" si="2"/>
        <v>360</v>
      </c>
      <c r="J33" s="45">
        <f t="shared" si="3"/>
        <v>360</v>
      </c>
      <c r="K33" s="36">
        <v>360</v>
      </c>
      <c r="L33" s="36"/>
      <c r="M33" s="36"/>
      <c r="N33" s="36"/>
      <c r="O33" s="36"/>
      <c r="P33" s="36"/>
      <c r="Q33" s="36"/>
      <c r="R33" s="36"/>
      <c r="S33" s="36"/>
      <c r="T33" s="36" t="s">
        <v>41</v>
      </c>
      <c r="U33" s="36">
        <v>3636</v>
      </c>
      <c r="V33" s="36" t="s">
        <v>44</v>
      </c>
      <c r="W33" s="36" t="s">
        <v>222</v>
      </c>
      <c r="X33" s="36" t="s">
        <v>42</v>
      </c>
      <c r="Y33" s="36" t="s">
        <v>44</v>
      </c>
      <c r="Z33" s="39" t="s">
        <v>223</v>
      </c>
      <c r="AA33" s="36" t="s">
        <v>212</v>
      </c>
      <c r="AB33" s="36" t="s">
        <v>58</v>
      </c>
      <c r="AC33" s="61" t="s">
        <v>48</v>
      </c>
    </row>
    <row r="34" s="6" customFormat="1" ht="139.5" spans="1:29">
      <c r="A34" s="36">
        <v>27</v>
      </c>
      <c r="B34" s="36" t="s">
        <v>224</v>
      </c>
      <c r="C34" s="36" t="s">
        <v>225</v>
      </c>
      <c r="D34" s="36" t="s">
        <v>36</v>
      </c>
      <c r="E34" s="36" t="s">
        <v>78</v>
      </c>
      <c r="F34" s="36" t="s">
        <v>128</v>
      </c>
      <c r="G34" s="36" t="s">
        <v>226</v>
      </c>
      <c r="H34" s="39" t="s">
        <v>227</v>
      </c>
      <c r="I34" s="45">
        <f t="shared" ref="I34:I39" si="4">J34+R34</f>
        <v>900</v>
      </c>
      <c r="J34" s="45">
        <f t="shared" si="3"/>
        <v>900</v>
      </c>
      <c r="K34" s="36">
        <v>900</v>
      </c>
      <c r="L34" s="36"/>
      <c r="M34" s="36"/>
      <c r="N34" s="36"/>
      <c r="O34" s="36"/>
      <c r="P34" s="36"/>
      <c r="Q34" s="36"/>
      <c r="R34" s="36"/>
      <c r="S34" s="36"/>
      <c r="T34" s="36" t="s">
        <v>73</v>
      </c>
      <c r="U34" s="36">
        <v>950</v>
      </c>
      <c r="V34" s="36" t="s">
        <v>44</v>
      </c>
      <c r="W34" s="36" t="s">
        <v>228</v>
      </c>
      <c r="X34" s="36" t="s">
        <v>42</v>
      </c>
      <c r="Y34" s="36" t="s">
        <v>44</v>
      </c>
      <c r="Z34" s="39" t="s">
        <v>229</v>
      </c>
      <c r="AA34" s="36" t="s">
        <v>230</v>
      </c>
      <c r="AB34" s="36" t="s">
        <v>140</v>
      </c>
      <c r="AC34" s="61" t="s">
        <v>48</v>
      </c>
    </row>
    <row r="35" s="6" customFormat="1" ht="147" customHeight="1" spans="1:29">
      <c r="A35" s="36">
        <v>28</v>
      </c>
      <c r="B35" s="36" t="s">
        <v>231</v>
      </c>
      <c r="C35" s="36" t="s">
        <v>232</v>
      </c>
      <c r="D35" s="36" t="s">
        <v>36</v>
      </c>
      <c r="E35" s="36" t="s">
        <v>51</v>
      </c>
      <c r="F35" s="36" t="s">
        <v>101</v>
      </c>
      <c r="G35" s="36" t="s">
        <v>226</v>
      </c>
      <c r="H35" s="39" t="s">
        <v>233</v>
      </c>
      <c r="I35" s="45">
        <f t="shared" si="4"/>
        <v>580</v>
      </c>
      <c r="J35" s="45">
        <f t="shared" si="3"/>
        <v>580</v>
      </c>
      <c r="K35" s="36"/>
      <c r="L35" s="36">
        <v>580</v>
      </c>
      <c r="M35" s="36"/>
      <c r="N35" s="36"/>
      <c r="O35" s="36"/>
      <c r="P35" s="36"/>
      <c r="Q35" s="36"/>
      <c r="R35" s="36"/>
      <c r="S35" s="36"/>
      <c r="T35" s="36" t="s">
        <v>55</v>
      </c>
      <c r="U35" s="36">
        <v>300</v>
      </c>
      <c r="V35" s="36" t="s">
        <v>44</v>
      </c>
      <c r="W35" s="36" t="s">
        <v>192</v>
      </c>
      <c r="X35" s="36" t="s">
        <v>42</v>
      </c>
      <c r="Y35" s="36" t="s">
        <v>44</v>
      </c>
      <c r="Z35" s="39" t="s">
        <v>234</v>
      </c>
      <c r="AA35" s="36" t="s">
        <v>230</v>
      </c>
      <c r="AB35" s="36" t="s">
        <v>107</v>
      </c>
      <c r="AC35" s="61" t="s">
        <v>48</v>
      </c>
    </row>
    <row r="36" s="6" customFormat="1" ht="237" customHeight="1" spans="1:29">
      <c r="A36" s="36">
        <v>29</v>
      </c>
      <c r="B36" s="36" t="s">
        <v>235</v>
      </c>
      <c r="C36" s="36" t="s">
        <v>236</v>
      </c>
      <c r="D36" s="36" t="s">
        <v>36</v>
      </c>
      <c r="E36" s="36" t="s">
        <v>51</v>
      </c>
      <c r="F36" s="36" t="s">
        <v>101</v>
      </c>
      <c r="G36" s="36" t="s">
        <v>237</v>
      </c>
      <c r="H36" s="39" t="s">
        <v>238</v>
      </c>
      <c r="I36" s="45">
        <f t="shared" si="4"/>
        <v>700</v>
      </c>
      <c r="J36" s="45">
        <f t="shared" si="3"/>
        <v>700</v>
      </c>
      <c r="K36" s="36"/>
      <c r="L36" s="36"/>
      <c r="M36" s="36"/>
      <c r="N36" s="36"/>
      <c r="O36" s="36">
        <v>700</v>
      </c>
      <c r="P36" s="36"/>
      <c r="Q36" s="36"/>
      <c r="R36" s="36"/>
      <c r="S36" s="36"/>
      <c r="T36" s="36" t="s">
        <v>55</v>
      </c>
      <c r="U36" s="36">
        <v>1649</v>
      </c>
      <c r="V36" s="36" t="s">
        <v>44</v>
      </c>
      <c r="W36" s="36" t="s">
        <v>239</v>
      </c>
      <c r="X36" s="36" t="s">
        <v>42</v>
      </c>
      <c r="Y36" s="36" t="s">
        <v>44</v>
      </c>
      <c r="Z36" s="62" t="s">
        <v>240</v>
      </c>
      <c r="AA36" s="36" t="s">
        <v>241</v>
      </c>
      <c r="AB36" s="36" t="s">
        <v>107</v>
      </c>
      <c r="AC36" s="61" t="s">
        <v>48</v>
      </c>
    </row>
    <row r="37" s="6" customFormat="1" ht="200" customHeight="1" spans="1:29">
      <c r="A37" s="36">
        <v>30</v>
      </c>
      <c r="B37" s="36" t="s">
        <v>242</v>
      </c>
      <c r="C37" s="36" t="s">
        <v>243</v>
      </c>
      <c r="D37" s="36" t="s">
        <v>36</v>
      </c>
      <c r="E37" s="36" t="s">
        <v>78</v>
      </c>
      <c r="F37" s="36" t="s">
        <v>128</v>
      </c>
      <c r="G37" s="36" t="s">
        <v>244</v>
      </c>
      <c r="H37" s="39" t="s">
        <v>245</v>
      </c>
      <c r="I37" s="45">
        <f t="shared" si="4"/>
        <v>100</v>
      </c>
      <c r="J37" s="45">
        <f t="shared" si="3"/>
        <v>100</v>
      </c>
      <c r="K37" s="47">
        <v>70</v>
      </c>
      <c r="L37" s="36">
        <v>30</v>
      </c>
      <c r="M37" s="47"/>
      <c r="N37" s="36"/>
      <c r="O37" s="36"/>
      <c r="P37" s="36"/>
      <c r="Q37" s="36"/>
      <c r="R37" s="36"/>
      <c r="S37" s="36"/>
      <c r="T37" s="36" t="s">
        <v>73</v>
      </c>
      <c r="U37" s="36">
        <v>60</v>
      </c>
      <c r="V37" s="36" t="s">
        <v>44</v>
      </c>
      <c r="W37" s="36" t="s">
        <v>131</v>
      </c>
      <c r="X37" s="36" t="s">
        <v>42</v>
      </c>
      <c r="Y37" s="36" t="s">
        <v>44</v>
      </c>
      <c r="Z37" s="39" t="s">
        <v>246</v>
      </c>
      <c r="AA37" s="36" t="s">
        <v>247</v>
      </c>
      <c r="AB37" s="36"/>
      <c r="AC37" s="61" t="s">
        <v>48</v>
      </c>
    </row>
    <row r="38" s="6" customFormat="1" ht="167" customHeight="1" spans="1:29">
      <c r="A38" s="36">
        <v>31</v>
      </c>
      <c r="B38" s="36" t="s">
        <v>248</v>
      </c>
      <c r="C38" s="41" t="s">
        <v>249</v>
      </c>
      <c r="D38" s="36" t="s">
        <v>36</v>
      </c>
      <c r="E38" s="36" t="s">
        <v>51</v>
      </c>
      <c r="F38" s="36" t="s">
        <v>101</v>
      </c>
      <c r="G38" s="36" t="s">
        <v>250</v>
      </c>
      <c r="H38" s="39" t="s">
        <v>251</v>
      </c>
      <c r="I38" s="45">
        <f t="shared" si="4"/>
        <v>390</v>
      </c>
      <c r="J38" s="45">
        <f t="shared" si="3"/>
        <v>390</v>
      </c>
      <c r="K38" s="36">
        <v>390</v>
      </c>
      <c r="L38" s="36"/>
      <c r="M38" s="36"/>
      <c r="N38" s="36"/>
      <c r="O38" s="36"/>
      <c r="P38" s="36"/>
      <c r="Q38" s="36"/>
      <c r="R38" s="36"/>
      <c r="S38" s="36"/>
      <c r="T38" s="36" t="s">
        <v>55</v>
      </c>
      <c r="U38" s="36">
        <v>959</v>
      </c>
      <c r="V38" s="36" t="s">
        <v>44</v>
      </c>
      <c r="W38" s="36" t="s">
        <v>252</v>
      </c>
      <c r="X38" s="36" t="s">
        <v>42</v>
      </c>
      <c r="Y38" s="36" t="s">
        <v>44</v>
      </c>
      <c r="Z38" s="39" t="s">
        <v>253</v>
      </c>
      <c r="AA38" s="36" t="s">
        <v>247</v>
      </c>
      <c r="AB38" s="36" t="s">
        <v>107</v>
      </c>
      <c r="AC38" s="61" t="s">
        <v>48</v>
      </c>
    </row>
    <row r="39" s="6" customFormat="1" ht="230" customHeight="1" spans="1:29">
      <c r="A39" s="36">
        <v>32</v>
      </c>
      <c r="B39" s="36" t="s">
        <v>254</v>
      </c>
      <c r="C39" s="36" t="s">
        <v>255</v>
      </c>
      <c r="D39" s="36" t="s">
        <v>36</v>
      </c>
      <c r="E39" s="36" t="s">
        <v>51</v>
      </c>
      <c r="F39" s="36" t="s">
        <v>101</v>
      </c>
      <c r="G39" s="36" t="s">
        <v>256</v>
      </c>
      <c r="H39" s="37" t="s">
        <v>257</v>
      </c>
      <c r="I39" s="45">
        <f t="shared" si="4"/>
        <v>970</v>
      </c>
      <c r="J39" s="45">
        <f t="shared" si="3"/>
        <v>970</v>
      </c>
      <c r="K39" s="36">
        <v>970</v>
      </c>
      <c r="L39" s="36"/>
      <c r="M39" s="36"/>
      <c r="N39" s="36"/>
      <c r="O39" s="36"/>
      <c r="P39" s="36"/>
      <c r="Q39" s="36"/>
      <c r="R39" s="36"/>
      <c r="S39" s="36"/>
      <c r="T39" s="36" t="s">
        <v>55</v>
      </c>
      <c r="U39" s="36">
        <v>1900</v>
      </c>
      <c r="V39" s="36" t="s">
        <v>44</v>
      </c>
      <c r="W39" s="36" t="s">
        <v>192</v>
      </c>
      <c r="X39" s="36" t="s">
        <v>42</v>
      </c>
      <c r="Y39" s="36" t="s">
        <v>44</v>
      </c>
      <c r="Z39" s="39" t="s">
        <v>258</v>
      </c>
      <c r="AA39" s="36" t="s">
        <v>247</v>
      </c>
      <c r="AB39" s="36"/>
      <c r="AC39" s="36" t="s">
        <v>180</v>
      </c>
    </row>
    <row r="40" s="6" customFormat="1" ht="202" customHeight="1" spans="1:29">
      <c r="A40" s="36">
        <v>33</v>
      </c>
      <c r="B40" s="36" t="s">
        <v>259</v>
      </c>
      <c r="C40" s="36" t="s">
        <v>260</v>
      </c>
      <c r="D40" s="36" t="s">
        <v>36</v>
      </c>
      <c r="E40" s="36" t="s">
        <v>51</v>
      </c>
      <c r="F40" s="36" t="s">
        <v>101</v>
      </c>
      <c r="G40" s="36" t="s">
        <v>261</v>
      </c>
      <c r="H40" s="39" t="s">
        <v>262</v>
      </c>
      <c r="I40" s="45">
        <f t="shared" ref="I40:I71" si="5">J40+R40</f>
        <v>1526</v>
      </c>
      <c r="J40" s="45">
        <f t="shared" si="3"/>
        <v>1526</v>
      </c>
      <c r="K40" s="36">
        <v>1526</v>
      </c>
      <c r="L40" s="36"/>
      <c r="M40" s="36"/>
      <c r="N40" s="36"/>
      <c r="O40" s="36"/>
      <c r="P40" s="36"/>
      <c r="Q40" s="36"/>
      <c r="R40" s="36"/>
      <c r="S40" s="36"/>
      <c r="T40" s="36" t="s">
        <v>55</v>
      </c>
      <c r="U40" s="36">
        <v>4234</v>
      </c>
      <c r="V40" s="36" t="s">
        <v>44</v>
      </c>
      <c r="W40" s="36" t="s">
        <v>192</v>
      </c>
      <c r="X40" s="36" t="s">
        <v>42</v>
      </c>
      <c r="Y40" s="36" t="s">
        <v>44</v>
      </c>
      <c r="Z40" s="62" t="s">
        <v>263</v>
      </c>
      <c r="AA40" s="36" t="s">
        <v>264</v>
      </c>
      <c r="AB40" s="36" t="s">
        <v>107</v>
      </c>
      <c r="AC40" s="61" t="s">
        <v>48</v>
      </c>
    </row>
    <row r="41" s="6" customFormat="1" ht="186" spans="1:29">
      <c r="A41" s="36">
        <v>34</v>
      </c>
      <c r="B41" s="36" t="s">
        <v>265</v>
      </c>
      <c r="C41" s="36" t="s">
        <v>266</v>
      </c>
      <c r="D41" s="36" t="s">
        <v>36</v>
      </c>
      <c r="E41" s="36" t="s">
        <v>61</v>
      </c>
      <c r="F41" s="36" t="s">
        <v>162</v>
      </c>
      <c r="G41" s="36" t="s">
        <v>267</v>
      </c>
      <c r="H41" s="39" t="s">
        <v>268</v>
      </c>
      <c r="I41" s="45">
        <f t="shared" si="5"/>
        <v>1700</v>
      </c>
      <c r="J41" s="45">
        <f t="shared" si="3"/>
        <v>1700</v>
      </c>
      <c r="K41" s="36">
        <v>1700</v>
      </c>
      <c r="L41" s="36"/>
      <c r="M41" s="36"/>
      <c r="N41" s="36"/>
      <c r="O41" s="36"/>
      <c r="P41" s="36"/>
      <c r="Q41" s="36"/>
      <c r="R41" s="36"/>
      <c r="S41" s="36"/>
      <c r="T41" s="36" t="s">
        <v>41</v>
      </c>
      <c r="U41" s="36">
        <v>16000</v>
      </c>
      <c r="V41" s="36" t="s">
        <v>42</v>
      </c>
      <c r="W41" s="36" t="s">
        <v>269</v>
      </c>
      <c r="X41" s="36" t="s">
        <v>44</v>
      </c>
      <c r="Y41" s="36" t="s">
        <v>44</v>
      </c>
      <c r="Z41" s="62" t="s">
        <v>270</v>
      </c>
      <c r="AA41" s="36" t="s">
        <v>46</v>
      </c>
      <c r="AB41" s="36" t="s">
        <v>271</v>
      </c>
      <c r="AC41" s="61" t="s">
        <v>272</v>
      </c>
    </row>
    <row r="42" s="6" customFormat="1" ht="316" customHeight="1" spans="1:29">
      <c r="A42" s="36">
        <v>35</v>
      </c>
      <c r="B42" s="36" t="s">
        <v>273</v>
      </c>
      <c r="C42" s="36" t="s">
        <v>274</v>
      </c>
      <c r="D42" s="36" t="s">
        <v>36</v>
      </c>
      <c r="E42" s="36" t="s">
        <v>61</v>
      </c>
      <c r="F42" s="36" t="s">
        <v>162</v>
      </c>
      <c r="G42" s="36" t="s">
        <v>267</v>
      </c>
      <c r="H42" s="39" t="s">
        <v>275</v>
      </c>
      <c r="I42" s="45">
        <f t="shared" si="5"/>
        <v>1100</v>
      </c>
      <c r="J42" s="45">
        <f t="shared" si="3"/>
        <v>1100</v>
      </c>
      <c r="K42" s="36">
        <v>1100</v>
      </c>
      <c r="L42" s="36"/>
      <c r="M42" s="36"/>
      <c r="N42" s="36"/>
      <c r="O42" s="36"/>
      <c r="P42" s="36"/>
      <c r="Q42" s="36"/>
      <c r="R42" s="36"/>
      <c r="S42" s="36"/>
      <c r="T42" s="36" t="s">
        <v>41</v>
      </c>
      <c r="U42" s="36">
        <v>9000</v>
      </c>
      <c r="V42" s="36" t="s">
        <v>42</v>
      </c>
      <c r="W42" s="36" t="s">
        <v>276</v>
      </c>
      <c r="X42" s="36" t="s">
        <v>44</v>
      </c>
      <c r="Y42" s="36" t="s">
        <v>44</v>
      </c>
      <c r="Z42" s="62" t="s">
        <v>277</v>
      </c>
      <c r="AA42" s="36" t="s">
        <v>46</v>
      </c>
      <c r="AB42" s="36" t="s">
        <v>271</v>
      </c>
      <c r="AC42" s="61" t="s">
        <v>272</v>
      </c>
    </row>
    <row r="43" s="6" customFormat="1" ht="226" customHeight="1" spans="1:29">
      <c r="A43" s="36">
        <v>36</v>
      </c>
      <c r="B43" s="36" t="s">
        <v>278</v>
      </c>
      <c r="C43" s="41" t="s">
        <v>279</v>
      </c>
      <c r="D43" s="36" t="s">
        <v>36</v>
      </c>
      <c r="E43" s="36" t="s">
        <v>78</v>
      </c>
      <c r="F43" s="36" t="s">
        <v>79</v>
      </c>
      <c r="G43" s="36" t="s">
        <v>80</v>
      </c>
      <c r="H43" s="39" t="s">
        <v>280</v>
      </c>
      <c r="I43" s="45">
        <f t="shared" si="5"/>
        <v>2000</v>
      </c>
      <c r="J43" s="45">
        <f t="shared" si="3"/>
        <v>2000</v>
      </c>
      <c r="K43" s="36">
        <v>2000</v>
      </c>
      <c r="L43" s="36"/>
      <c r="M43" s="36"/>
      <c r="N43" s="36"/>
      <c r="O43" s="36"/>
      <c r="P43" s="36"/>
      <c r="Q43" s="36"/>
      <c r="R43" s="36"/>
      <c r="S43" s="36"/>
      <c r="T43" s="36" t="s">
        <v>73</v>
      </c>
      <c r="U43" s="36">
        <v>600</v>
      </c>
      <c r="V43" s="36" t="s">
        <v>44</v>
      </c>
      <c r="W43" s="36" t="s">
        <v>281</v>
      </c>
      <c r="X43" s="36" t="s">
        <v>42</v>
      </c>
      <c r="Y43" s="36" t="s">
        <v>44</v>
      </c>
      <c r="Z43" s="39" t="s">
        <v>282</v>
      </c>
      <c r="AA43" s="36" t="s">
        <v>46</v>
      </c>
      <c r="AB43" s="36" t="s">
        <v>58</v>
      </c>
      <c r="AC43" s="61" t="s">
        <v>272</v>
      </c>
    </row>
    <row r="44" s="6" customFormat="1" ht="244" customHeight="1" spans="1:29">
      <c r="A44" s="36">
        <v>37</v>
      </c>
      <c r="B44" s="36" t="s">
        <v>283</v>
      </c>
      <c r="C44" s="36" t="s">
        <v>284</v>
      </c>
      <c r="D44" s="36" t="s">
        <v>36</v>
      </c>
      <c r="E44" s="36" t="s">
        <v>61</v>
      </c>
      <c r="F44" s="36" t="s">
        <v>285</v>
      </c>
      <c r="G44" s="36" t="s">
        <v>39</v>
      </c>
      <c r="H44" s="39" t="s">
        <v>286</v>
      </c>
      <c r="I44" s="45">
        <f t="shared" si="5"/>
        <v>200</v>
      </c>
      <c r="J44" s="45">
        <f t="shared" si="3"/>
        <v>200</v>
      </c>
      <c r="K44" s="36">
        <v>200</v>
      </c>
      <c r="L44" s="36"/>
      <c r="M44" s="36"/>
      <c r="N44" s="36"/>
      <c r="O44" s="36"/>
      <c r="P44" s="36"/>
      <c r="Q44" s="36"/>
      <c r="R44" s="36"/>
      <c r="S44" s="36"/>
      <c r="T44" s="36" t="s">
        <v>41</v>
      </c>
      <c r="U44" s="36">
        <v>10000</v>
      </c>
      <c r="V44" s="36" t="s">
        <v>42</v>
      </c>
      <c r="W44" s="36" t="s">
        <v>287</v>
      </c>
      <c r="X44" s="36" t="s">
        <v>44</v>
      </c>
      <c r="Y44" s="36" t="s">
        <v>44</v>
      </c>
      <c r="Z44" s="39" t="s">
        <v>288</v>
      </c>
      <c r="AA44" s="36" t="s">
        <v>90</v>
      </c>
      <c r="AB44" s="36" t="s">
        <v>271</v>
      </c>
      <c r="AC44" s="61" t="s">
        <v>272</v>
      </c>
    </row>
    <row r="45" s="6" customFormat="1" ht="323" customHeight="1" spans="1:29">
      <c r="A45" s="36">
        <v>38</v>
      </c>
      <c r="B45" s="36" t="s">
        <v>289</v>
      </c>
      <c r="C45" s="36" t="s">
        <v>290</v>
      </c>
      <c r="D45" s="36" t="s">
        <v>36</v>
      </c>
      <c r="E45" s="36" t="s">
        <v>61</v>
      </c>
      <c r="F45" s="36" t="s">
        <v>285</v>
      </c>
      <c r="G45" s="36" t="s">
        <v>39</v>
      </c>
      <c r="H45" s="39" t="s">
        <v>291</v>
      </c>
      <c r="I45" s="45">
        <f t="shared" si="5"/>
        <v>1200</v>
      </c>
      <c r="J45" s="45">
        <f t="shared" si="3"/>
        <v>1200</v>
      </c>
      <c r="K45" s="36">
        <v>1200</v>
      </c>
      <c r="L45" s="36"/>
      <c r="M45" s="36"/>
      <c r="N45" s="36"/>
      <c r="O45" s="36"/>
      <c r="P45" s="36"/>
      <c r="Q45" s="36"/>
      <c r="R45" s="36"/>
      <c r="S45" s="36"/>
      <c r="T45" s="36" t="s">
        <v>41</v>
      </c>
      <c r="U45" s="36">
        <v>6000</v>
      </c>
      <c r="V45" s="36" t="s">
        <v>42</v>
      </c>
      <c r="W45" s="36" t="s">
        <v>287</v>
      </c>
      <c r="X45" s="36" t="s">
        <v>44</v>
      </c>
      <c r="Y45" s="36" t="s">
        <v>44</v>
      </c>
      <c r="Z45" s="39" t="s">
        <v>292</v>
      </c>
      <c r="AA45" s="36" t="s">
        <v>90</v>
      </c>
      <c r="AB45" s="36" t="s">
        <v>271</v>
      </c>
      <c r="AC45" s="61" t="s">
        <v>272</v>
      </c>
    </row>
    <row r="46" s="6" customFormat="1" ht="204" customHeight="1" spans="1:29">
      <c r="A46" s="36">
        <v>39</v>
      </c>
      <c r="B46" s="36" t="s">
        <v>293</v>
      </c>
      <c r="C46" s="36" t="s">
        <v>294</v>
      </c>
      <c r="D46" s="36" t="s">
        <v>36</v>
      </c>
      <c r="E46" s="36" t="s">
        <v>61</v>
      </c>
      <c r="F46" s="36" t="s">
        <v>285</v>
      </c>
      <c r="G46" s="36" t="s">
        <v>39</v>
      </c>
      <c r="H46" s="39" t="s">
        <v>295</v>
      </c>
      <c r="I46" s="45">
        <f t="shared" si="5"/>
        <v>200</v>
      </c>
      <c r="J46" s="45">
        <f t="shared" si="3"/>
        <v>200</v>
      </c>
      <c r="K46" s="36">
        <v>200</v>
      </c>
      <c r="L46" s="36"/>
      <c r="M46" s="36"/>
      <c r="N46" s="36"/>
      <c r="O46" s="36"/>
      <c r="P46" s="36"/>
      <c r="Q46" s="36"/>
      <c r="R46" s="36"/>
      <c r="S46" s="36"/>
      <c r="T46" s="36" t="s">
        <v>41</v>
      </c>
      <c r="U46" s="36">
        <v>2500</v>
      </c>
      <c r="V46" s="36" t="s">
        <v>42</v>
      </c>
      <c r="W46" s="36" t="s">
        <v>287</v>
      </c>
      <c r="X46" s="36" t="s">
        <v>44</v>
      </c>
      <c r="Y46" s="36" t="s">
        <v>44</v>
      </c>
      <c r="Z46" s="39" t="s">
        <v>296</v>
      </c>
      <c r="AA46" s="36" t="s">
        <v>90</v>
      </c>
      <c r="AB46" s="36" t="s">
        <v>271</v>
      </c>
      <c r="AC46" s="61" t="s">
        <v>272</v>
      </c>
    </row>
    <row r="47" s="6" customFormat="1" ht="409" customHeight="1" spans="1:29">
      <c r="A47" s="36">
        <v>40</v>
      </c>
      <c r="B47" s="36" t="s">
        <v>297</v>
      </c>
      <c r="C47" s="36" t="s">
        <v>298</v>
      </c>
      <c r="D47" s="36" t="s">
        <v>36</v>
      </c>
      <c r="E47" s="36" t="s">
        <v>61</v>
      </c>
      <c r="F47" s="36" t="s">
        <v>62</v>
      </c>
      <c r="G47" s="36" t="s">
        <v>299</v>
      </c>
      <c r="H47" s="39" t="s">
        <v>300</v>
      </c>
      <c r="I47" s="45">
        <f t="shared" si="5"/>
        <v>1347.25</v>
      </c>
      <c r="J47" s="45">
        <f t="shared" si="3"/>
        <v>1347.25</v>
      </c>
      <c r="K47" s="36">
        <v>1347.25</v>
      </c>
      <c r="L47" s="36"/>
      <c r="M47" s="36"/>
      <c r="N47" s="36"/>
      <c r="O47" s="36"/>
      <c r="P47" s="36"/>
      <c r="Q47" s="36"/>
      <c r="R47" s="36"/>
      <c r="S47" s="36"/>
      <c r="T47" s="36" t="s">
        <v>41</v>
      </c>
      <c r="U47" s="36">
        <v>27000</v>
      </c>
      <c r="V47" s="36" t="s">
        <v>42</v>
      </c>
      <c r="W47" s="36" t="s">
        <v>74</v>
      </c>
      <c r="X47" s="36" t="s">
        <v>44</v>
      </c>
      <c r="Y47" s="36" t="s">
        <v>44</v>
      </c>
      <c r="Z47" s="39" t="s">
        <v>301</v>
      </c>
      <c r="AA47" s="36" t="s">
        <v>67</v>
      </c>
      <c r="AB47" s="36" t="s">
        <v>271</v>
      </c>
      <c r="AC47" s="61" t="s">
        <v>272</v>
      </c>
    </row>
    <row r="48" s="6" customFormat="1" ht="211" customHeight="1" spans="1:29">
      <c r="A48" s="36">
        <v>41</v>
      </c>
      <c r="B48" s="36" t="s">
        <v>302</v>
      </c>
      <c r="C48" s="41" t="s">
        <v>303</v>
      </c>
      <c r="D48" s="36" t="s">
        <v>36</v>
      </c>
      <c r="E48" s="36" t="s">
        <v>78</v>
      </c>
      <c r="F48" s="36" t="s">
        <v>79</v>
      </c>
      <c r="G48" s="36" t="s">
        <v>80</v>
      </c>
      <c r="H48" s="39" t="s">
        <v>304</v>
      </c>
      <c r="I48" s="45">
        <f t="shared" si="5"/>
        <v>1000</v>
      </c>
      <c r="J48" s="45">
        <f t="shared" si="3"/>
        <v>1000</v>
      </c>
      <c r="K48" s="36">
        <v>1000</v>
      </c>
      <c r="L48" s="36"/>
      <c r="M48" s="36"/>
      <c r="N48" s="36"/>
      <c r="O48" s="36"/>
      <c r="P48" s="36"/>
      <c r="Q48" s="36"/>
      <c r="R48" s="36"/>
      <c r="S48" s="36"/>
      <c r="T48" s="36" t="s">
        <v>73</v>
      </c>
      <c r="U48" s="36">
        <v>600</v>
      </c>
      <c r="V48" s="36" t="s">
        <v>44</v>
      </c>
      <c r="W48" s="36" t="s">
        <v>305</v>
      </c>
      <c r="X48" s="36" t="s">
        <v>42</v>
      </c>
      <c r="Y48" s="36" t="s">
        <v>44</v>
      </c>
      <c r="Z48" s="39" t="s">
        <v>306</v>
      </c>
      <c r="AA48" s="36" t="s">
        <v>307</v>
      </c>
      <c r="AB48" s="36" t="s">
        <v>58</v>
      </c>
      <c r="AC48" s="61" t="s">
        <v>272</v>
      </c>
    </row>
    <row r="49" s="6" customFormat="1" ht="242" customHeight="1" spans="1:29">
      <c r="A49" s="36">
        <v>42</v>
      </c>
      <c r="B49" s="36" t="s">
        <v>308</v>
      </c>
      <c r="C49" s="41" t="s">
        <v>309</v>
      </c>
      <c r="D49" s="36" t="s">
        <v>36</v>
      </c>
      <c r="E49" s="36" t="s">
        <v>51</v>
      </c>
      <c r="F49" s="36" t="s">
        <v>101</v>
      </c>
      <c r="G49" s="36" t="s">
        <v>310</v>
      </c>
      <c r="H49" s="40" t="s">
        <v>311</v>
      </c>
      <c r="I49" s="45">
        <f t="shared" si="5"/>
        <v>724</v>
      </c>
      <c r="J49" s="45">
        <f t="shared" si="3"/>
        <v>724</v>
      </c>
      <c r="K49" s="46">
        <v>724</v>
      </c>
      <c r="L49" s="36"/>
      <c r="M49" s="36"/>
      <c r="N49" s="36"/>
      <c r="O49" s="36"/>
      <c r="P49" s="36"/>
      <c r="Q49" s="36"/>
      <c r="R49" s="36"/>
      <c r="S49" s="36"/>
      <c r="T49" s="36" t="s">
        <v>55</v>
      </c>
      <c r="U49" s="46">
        <v>1823</v>
      </c>
      <c r="V49" s="36" t="s">
        <v>44</v>
      </c>
      <c r="W49" s="36" t="s">
        <v>119</v>
      </c>
      <c r="X49" s="36" t="s">
        <v>42</v>
      </c>
      <c r="Y49" s="36" t="s">
        <v>44</v>
      </c>
      <c r="Z49" s="40" t="s">
        <v>312</v>
      </c>
      <c r="AA49" s="36" t="s">
        <v>114</v>
      </c>
      <c r="AB49" s="36" t="s">
        <v>107</v>
      </c>
      <c r="AC49" s="61" t="s">
        <v>272</v>
      </c>
    </row>
    <row r="50" s="6" customFormat="1" ht="177" customHeight="1" spans="1:29">
      <c r="A50" s="36">
        <v>43</v>
      </c>
      <c r="B50" s="36" t="s">
        <v>313</v>
      </c>
      <c r="C50" s="41" t="s">
        <v>314</v>
      </c>
      <c r="D50" s="36" t="s">
        <v>36</v>
      </c>
      <c r="E50" s="36" t="s">
        <v>78</v>
      </c>
      <c r="F50" s="36" t="s">
        <v>79</v>
      </c>
      <c r="G50" s="36" t="s">
        <v>315</v>
      </c>
      <c r="H50" s="39" t="s">
        <v>316</v>
      </c>
      <c r="I50" s="45">
        <f t="shared" si="5"/>
        <v>330</v>
      </c>
      <c r="J50" s="45">
        <f t="shared" si="3"/>
        <v>330</v>
      </c>
      <c r="K50" s="36">
        <v>330</v>
      </c>
      <c r="L50" s="36"/>
      <c r="M50" s="36"/>
      <c r="N50" s="36"/>
      <c r="O50" s="36"/>
      <c r="P50" s="36"/>
      <c r="Q50" s="36"/>
      <c r="R50" s="36"/>
      <c r="S50" s="36"/>
      <c r="T50" s="36" t="s">
        <v>41</v>
      </c>
      <c r="U50" s="36">
        <v>1000</v>
      </c>
      <c r="V50" s="36" t="s">
        <v>44</v>
      </c>
      <c r="W50" s="36" t="s">
        <v>317</v>
      </c>
      <c r="X50" s="36" t="s">
        <v>42</v>
      </c>
      <c r="Y50" s="36" t="s">
        <v>44</v>
      </c>
      <c r="Z50" s="39" t="s">
        <v>318</v>
      </c>
      <c r="AA50" s="36" t="s">
        <v>319</v>
      </c>
      <c r="AB50" s="36"/>
      <c r="AC50" s="63" t="s">
        <v>272</v>
      </c>
    </row>
    <row r="51" s="6" customFormat="1" ht="254" customHeight="1" spans="1:29">
      <c r="A51" s="36">
        <v>44</v>
      </c>
      <c r="B51" s="36" t="s">
        <v>320</v>
      </c>
      <c r="C51" s="36" t="s">
        <v>321</v>
      </c>
      <c r="D51" s="36" t="s">
        <v>36</v>
      </c>
      <c r="E51" s="36" t="s">
        <v>61</v>
      </c>
      <c r="F51" s="36" t="s">
        <v>285</v>
      </c>
      <c r="G51" s="36" t="s">
        <v>39</v>
      </c>
      <c r="H51" s="39" t="s">
        <v>322</v>
      </c>
      <c r="I51" s="45">
        <f t="shared" si="5"/>
        <v>3000</v>
      </c>
      <c r="J51" s="45">
        <f t="shared" si="3"/>
        <v>3000</v>
      </c>
      <c r="K51" s="36">
        <v>3000</v>
      </c>
      <c r="L51" s="36"/>
      <c r="M51" s="36"/>
      <c r="N51" s="36"/>
      <c r="O51" s="36"/>
      <c r="P51" s="36"/>
      <c r="Q51" s="36"/>
      <c r="R51" s="36"/>
      <c r="S51" s="36"/>
      <c r="T51" s="36" t="s">
        <v>41</v>
      </c>
      <c r="U51" s="36">
        <v>3000</v>
      </c>
      <c r="V51" s="36" t="s">
        <v>42</v>
      </c>
      <c r="W51" s="36" t="s">
        <v>287</v>
      </c>
      <c r="X51" s="36" t="s">
        <v>44</v>
      </c>
      <c r="Y51" s="36" t="s">
        <v>44</v>
      </c>
      <c r="Z51" s="39" t="s">
        <v>323</v>
      </c>
      <c r="AA51" s="36" t="s">
        <v>90</v>
      </c>
      <c r="AB51" s="36" t="s">
        <v>271</v>
      </c>
      <c r="AC51" s="61" t="s">
        <v>159</v>
      </c>
    </row>
    <row r="52" s="6" customFormat="1" ht="291" customHeight="1" spans="1:29">
      <c r="A52" s="36">
        <v>45</v>
      </c>
      <c r="B52" s="36" t="s">
        <v>324</v>
      </c>
      <c r="C52" s="36" t="s">
        <v>325</v>
      </c>
      <c r="D52" s="36" t="s">
        <v>36</v>
      </c>
      <c r="E52" s="36" t="s">
        <v>61</v>
      </c>
      <c r="F52" s="36" t="s">
        <v>62</v>
      </c>
      <c r="G52" s="36" t="s">
        <v>326</v>
      </c>
      <c r="H52" s="39" t="s">
        <v>327</v>
      </c>
      <c r="I52" s="45">
        <f t="shared" ref="I52:I57" si="6">J52+R52</f>
        <v>450.37</v>
      </c>
      <c r="J52" s="45">
        <f t="shared" ref="J52:J57" si="7">K52+L52+M52+N52+O52+P52+Q52</f>
        <v>450.37</v>
      </c>
      <c r="K52" s="36">
        <v>450.37</v>
      </c>
      <c r="L52" s="36"/>
      <c r="M52" s="36"/>
      <c r="N52" s="36"/>
      <c r="O52" s="36"/>
      <c r="P52" s="36"/>
      <c r="Q52" s="36"/>
      <c r="R52" s="36"/>
      <c r="S52" s="36"/>
      <c r="T52" s="36" t="s">
        <v>41</v>
      </c>
      <c r="U52" s="36">
        <v>100</v>
      </c>
      <c r="V52" s="36" t="s">
        <v>44</v>
      </c>
      <c r="W52" s="36" t="s">
        <v>328</v>
      </c>
      <c r="X52" s="36" t="s">
        <v>44</v>
      </c>
      <c r="Y52" s="36" t="s">
        <v>44</v>
      </c>
      <c r="Z52" s="39" t="s">
        <v>329</v>
      </c>
      <c r="AA52" s="36" t="s">
        <v>67</v>
      </c>
      <c r="AB52" s="36" t="s">
        <v>68</v>
      </c>
      <c r="AC52" s="61" t="s">
        <v>159</v>
      </c>
    </row>
    <row r="53" s="6" customFormat="1" ht="204" customHeight="1" spans="1:29">
      <c r="A53" s="36">
        <v>46</v>
      </c>
      <c r="B53" s="36" t="s">
        <v>330</v>
      </c>
      <c r="C53" s="36" t="s">
        <v>331</v>
      </c>
      <c r="D53" s="36" t="s">
        <v>36</v>
      </c>
      <c r="E53" s="36" t="s">
        <v>51</v>
      </c>
      <c r="F53" s="36" t="s">
        <v>101</v>
      </c>
      <c r="G53" s="36" t="s">
        <v>63</v>
      </c>
      <c r="H53" s="39" t="s">
        <v>332</v>
      </c>
      <c r="I53" s="45">
        <f t="shared" si="6"/>
        <v>296.13</v>
      </c>
      <c r="J53" s="45">
        <f t="shared" si="7"/>
        <v>296.13</v>
      </c>
      <c r="K53" s="36"/>
      <c r="L53" s="36"/>
      <c r="M53" s="36"/>
      <c r="N53" s="36"/>
      <c r="O53" s="36"/>
      <c r="P53" s="36"/>
      <c r="Q53" s="36">
        <v>296.13</v>
      </c>
      <c r="R53" s="36"/>
      <c r="S53" s="36"/>
      <c r="T53" s="36" t="s">
        <v>55</v>
      </c>
      <c r="U53" s="36">
        <v>20</v>
      </c>
      <c r="V53" s="36" t="s">
        <v>44</v>
      </c>
      <c r="W53" s="36" t="s">
        <v>333</v>
      </c>
      <c r="X53" s="36" t="s">
        <v>42</v>
      </c>
      <c r="Y53" s="36" t="s">
        <v>44</v>
      </c>
      <c r="Z53" s="39" t="s">
        <v>334</v>
      </c>
      <c r="AA53" s="36" t="s">
        <v>67</v>
      </c>
      <c r="AB53" s="36" t="s">
        <v>107</v>
      </c>
      <c r="AC53" s="61" t="s">
        <v>159</v>
      </c>
    </row>
    <row r="54" s="6" customFormat="1" ht="258" customHeight="1" spans="1:29">
      <c r="A54" s="36">
        <v>47</v>
      </c>
      <c r="B54" s="36" t="s">
        <v>335</v>
      </c>
      <c r="C54" s="36" t="s">
        <v>336</v>
      </c>
      <c r="D54" s="36" t="s">
        <v>36</v>
      </c>
      <c r="E54" s="36" t="s">
        <v>61</v>
      </c>
      <c r="F54" s="36" t="s">
        <v>162</v>
      </c>
      <c r="G54" s="36" t="s">
        <v>203</v>
      </c>
      <c r="H54" s="39" t="s">
        <v>337</v>
      </c>
      <c r="I54" s="45">
        <f t="shared" si="6"/>
        <v>500</v>
      </c>
      <c r="J54" s="45">
        <f t="shared" si="7"/>
        <v>500</v>
      </c>
      <c r="K54" s="36">
        <v>500</v>
      </c>
      <c r="L54" s="36"/>
      <c r="M54" s="36"/>
      <c r="N54" s="36"/>
      <c r="O54" s="36"/>
      <c r="P54" s="36"/>
      <c r="Q54" s="36"/>
      <c r="R54" s="36"/>
      <c r="S54" s="36"/>
      <c r="T54" s="36" t="s">
        <v>41</v>
      </c>
      <c r="U54" s="36">
        <v>1300</v>
      </c>
      <c r="V54" s="36" t="s">
        <v>44</v>
      </c>
      <c r="W54" s="36" t="s">
        <v>338</v>
      </c>
      <c r="X54" s="36" t="s">
        <v>42</v>
      </c>
      <c r="Y54" s="36" t="s">
        <v>44</v>
      </c>
      <c r="Z54" s="39" t="s">
        <v>339</v>
      </c>
      <c r="AA54" s="36" t="s">
        <v>200</v>
      </c>
      <c r="AB54" s="36" t="s">
        <v>168</v>
      </c>
      <c r="AC54" s="61" t="s">
        <v>159</v>
      </c>
    </row>
    <row r="55" s="7" customFormat="1" ht="170" customHeight="1" spans="1:29">
      <c r="A55" s="36">
        <v>48</v>
      </c>
      <c r="B55" s="36" t="s">
        <v>340</v>
      </c>
      <c r="C55" s="36" t="s">
        <v>341</v>
      </c>
      <c r="D55" s="36" t="s">
        <v>36</v>
      </c>
      <c r="E55" s="36" t="s">
        <v>51</v>
      </c>
      <c r="F55" s="36" t="s">
        <v>101</v>
      </c>
      <c r="G55" s="36" t="s">
        <v>342</v>
      </c>
      <c r="H55" s="37" t="s">
        <v>343</v>
      </c>
      <c r="I55" s="45">
        <f t="shared" si="6"/>
        <v>650</v>
      </c>
      <c r="J55" s="45">
        <f t="shared" si="7"/>
        <v>650</v>
      </c>
      <c r="K55" s="36">
        <v>650</v>
      </c>
      <c r="L55" s="36"/>
      <c r="M55" s="36"/>
      <c r="N55" s="36"/>
      <c r="O55" s="36"/>
      <c r="P55" s="36"/>
      <c r="Q55" s="36"/>
      <c r="R55" s="36"/>
      <c r="S55" s="36"/>
      <c r="T55" s="36" t="s">
        <v>55</v>
      </c>
      <c r="U55" s="36">
        <v>500</v>
      </c>
      <c r="V55" s="36" t="s">
        <v>44</v>
      </c>
      <c r="W55" s="36" t="s">
        <v>192</v>
      </c>
      <c r="X55" s="36" t="s">
        <v>42</v>
      </c>
      <c r="Y55" s="36" t="s">
        <v>44</v>
      </c>
      <c r="Z55" s="39" t="s">
        <v>344</v>
      </c>
      <c r="AA55" s="36" t="s">
        <v>200</v>
      </c>
      <c r="AB55" s="36" t="s">
        <v>107</v>
      </c>
      <c r="AC55" s="36" t="s">
        <v>180</v>
      </c>
    </row>
    <row r="56" s="6" customFormat="1" ht="189" customHeight="1" spans="1:29">
      <c r="A56" s="36">
        <v>49</v>
      </c>
      <c r="B56" s="36" t="s">
        <v>345</v>
      </c>
      <c r="C56" s="42" t="s">
        <v>346</v>
      </c>
      <c r="D56" s="36" t="s">
        <v>36</v>
      </c>
      <c r="E56" s="36" t="s">
        <v>51</v>
      </c>
      <c r="F56" s="36" t="s">
        <v>101</v>
      </c>
      <c r="G56" s="36" t="s">
        <v>347</v>
      </c>
      <c r="H56" s="37" t="s">
        <v>348</v>
      </c>
      <c r="I56" s="45">
        <f t="shared" si="6"/>
        <v>579.52</v>
      </c>
      <c r="J56" s="45">
        <f t="shared" si="7"/>
        <v>579.52</v>
      </c>
      <c r="K56" s="36">
        <v>579.52</v>
      </c>
      <c r="L56" s="36"/>
      <c r="M56" s="36"/>
      <c r="N56" s="36"/>
      <c r="O56" s="36"/>
      <c r="P56" s="36"/>
      <c r="Q56" s="36"/>
      <c r="R56" s="36"/>
      <c r="S56" s="36"/>
      <c r="T56" s="36" t="s">
        <v>55</v>
      </c>
      <c r="U56" s="36">
        <v>500</v>
      </c>
      <c r="V56" s="36" t="s">
        <v>44</v>
      </c>
      <c r="W56" s="36" t="s">
        <v>192</v>
      </c>
      <c r="X56" s="36" t="s">
        <v>42</v>
      </c>
      <c r="Y56" s="36" t="s">
        <v>44</v>
      </c>
      <c r="Z56" s="39" t="s">
        <v>349</v>
      </c>
      <c r="AA56" s="36" t="s">
        <v>200</v>
      </c>
      <c r="AB56" s="36"/>
      <c r="AC56" s="36" t="s">
        <v>180</v>
      </c>
    </row>
    <row r="57" s="6" customFormat="1" ht="189" customHeight="1" spans="1:29">
      <c r="A57" s="36">
        <v>50</v>
      </c>
      <c r="B57" s="36" t="s">
        <v>350</v>
      </c>
      <c r="C57" s="36" t="s">
        <v>351</v>
      </c>
      <c r="D57" s="36" t="s">
        <v>36</v>
      </c>
      <c r="E57" s="36" t="s">
        <v>61</v>
      </c>
      <c r="F57" s="36" t="s">
        <v>162</v>
      </c>
      <c r="G57" s="36" t="s">
        <v>352</v>
      </c>
      <c r="H57" s="39" t="s">
        <v>353</v>
      </c>
      <c r="I57" s="45">
        <f t="shared" si="6"/>
        <v>265</v>
      </c>
      <c r="J57" s="45">
        <f t="shared" si="7"/>
        <v>265</v>
      </c>
      <c r="K57" s="36">
        <v>265</v>
      </c>
      <c r="L57" s="36"/>
      <c r="M57" s="36"/>
      <c r="N57" s="36"/>
      <c r="O57" s="36"/>
      <c r="P57" s="36"/>
      <c r="Q57" s="36"/>
      <c r="R57" s="36"/>
      <c r="S57" s="36"/>
      <c r="T57" s="36" t="s">
        <v>41</v>
      </c>
      <c r="U57" s="36">
        <v>200</v>
      </c>
      <c r="V57" s="36" t="s">
        <v>44</v>
      </c>
      <c r="W57" s="36" t="s">
        <v>354</v>
      </c>
      <c r="X57" s="36" t="s">
        <v>42</v>
      </c>
      <c r="Y57" s="36" t="s">
        <v>44</v>
      </c>
      <c r="Z57" s="39" t="s">
        <v>355</v>
      </c>
      <c r="AA57" s="36" t="s">
        <v>230</v>
      </c>
      <c r="AB57" s="36" t="s">
        <v>356</v>
      </c>
      <c r="AC57" s="61" t="s">
        <v>159</v>
      </c>
    </row>
    <row r="58" s="6" customFormat="1" ht="217" customHeight="1" spans="1:29">
      <c r="A58" s="36">
        <v>51</v>
      </c>
      <c r="B58" s="36" t="s">
        <v>357</v>
      </c>
      <c r="C58" s="36" t="s">
        <v>358</v>
      </c>
      <c r="D58" s="36" t="s">
        <v>36</v>
      </c>
      <c r="E58" s="36" t="s">
        <v>61</v>
      </c>
      <c r="F58" s="36" t="s">
        <v>162</v>
      </c>
      <c r="G58" s="36" t="s">
        <v>359</v>
      </c>
      <c r="H58" s="39" t="s">
        <v>360</v>
      </c>
      <c r="I58" s="45">
        <f t="shared" ref="I58:I63" si="8">J58+R58</f>
        <v>1235</v>
      </c>
      <c r="J58" s="45">
        <f t="shared" ref="J58:J63" si="9">K58+L58+M58+N58+O58+P58+Q58</f>
        <v>1235</v>
      </c>
      <c r="K58" s="36">
        <v>1235</v>
      </c>
      <c r="L58" s="36"/>
      <c r="M58" s="36"/>
      <c r="N58" s="36"/>
      <c r="O58" s="36"/>
      <c r="P58" s="36"/>
      <c r="Q58" s="36"/>
      <c r="R58" s="36"/>
      <c r="S58" s="36"/>
      <c r="T58" s="36" t="s">
        <v>41</v>
      </c>
      <c r="U58" s="36">
        <v>1000</v>
      </c>
      <c r="V58" s="36" t="s">
        <v>44</v>
      </c>
      <c r="W58" s="36" t="s">
        <v>361</v>
      </c>
      <c r="X58" s="36" t="s">
        <v>42</v>
      </c>
      <c r="Y58" s="36" t="s">
        <v>44</v>
      </c>
      <c r="Z58" s="39" t="s">
        <v>362</v>
      </c>
      <c r="AA58" s="36" t="s">
        <v>230</v>
      </c>
      <c r="AB58" s="36" t="s">
        <v>356</v>
      </c>
      <c r="AC58" s="61" t="s">
        <v>159</v>
      </c>
    </row>
    <row r="59" s="6" customFormat="1" ht="233" customHeight="1" spans="1:29">
      <c r="A59" s="36">
        <v>52</v>
      </c>
      <c r="B59" s="36" t="s">
        <v>363</v>
      </c>
      <c r="C59" s="36" t="s">
        <v>364</v>
      </c>
      <c r="D59" s="36" t="s">
        <v>36</v>
      </c>
      <c r="E59" s="36" t="s">
        <v>61</v>
      </c>
      <c r="F59" s="36" t="s">
        <v>162</v>
      </c>
      <c r="G59" s="36" t="s">
        <v>365</v>
      </c>
      <c r="H59" s="40" t="s">
        <v>366</v>
      </c>
      <c r="I59" s="45">
        <f t="shared" si="8"/>
        <v>140.4</v>
      </c>
      <c r="J59" s="45">
        <f t="shared" si="9"/>
        <v>140.4</v>
      </c>
      <c r="K59" s="46">
        <v>140.4</v>
      </c>
      <c r="L59" s="36"/>
      <c r="M59" s="36"/>
      <c r="N59" s="36"/>
      <c r="O59" s="36"/>
      <c r="P59" s="36"/>
      <c r="Q59" s="36"/>
      <c r="R59" s="36"/>
      <c r="S59" s="36"/>
      <c r="T59" s="36" t="s">
        <v>367</v>
      </c>
      <c r="U59" s="46">
        <v>623</v>
      </c>
      <c r="V59" s="36" t="s">
        <v>44</v>
      </c>
      <c r="W59" s="36" t="s">
        <v>368</v>
      </c>
      <c r="X59" s="36" t="s">
        <v>42</v>
      </c>
      <c r="Y59" s="36" t="s">
        <v>44</v>
      </c>
      <c r="Z59" s="40" t="s">
        <v>369</v>
      </c>
      <c r="AA59" s="36" t="s">
        <v>114</v>
      </c>
      <c r="AB59" s="36" t="s">
        <v>356</v>
      </c>
      <c r="AC59" s="61" t="s">
        <v>370</v>
      </c>
    </row>
    <row r="60" s="6" customFormat="1" ht="265" customHeight="1" spans="1:29">
      <c r="A60" s="36">
        <v>53</v>
      </c>
      <c r="B60" s="36" t="s">
        <v>371</v>
      </c>
      <c r="C60" s="36" t="s">
        <v>372</v>
      </c>
      <c r="D60" s="36" t="s">
        <v>36</v>
      </c>
      <c r="E60" s="36" t="s">
        <v>78</v>
      </c>
      <c r="F60" s="36" t="s">
        <v>79</v>
      </c>
      <c r="G60" s="36" t="s">
        <v>373</v>
      </c>
      <c r="H60" s="39" t="s">
        <v>374</v>
      </c>
      <c r="I60" s="45">
        <f t="shared" si="8"/>
        <v>120</v>
      </c>
      <c r="J60" s="45">
        <f t="shared" si="9"/>
        <v>120</v>
      </c>
      <c r="K60" s="36">
        <v>120</v>
      </c>
      <c r="L60" s="36"/>
      <c r="M60" s="36"/>
      <c r="N60" s="36"/>
      <c r="O60" s="36"/>
      <c r="P60" s="36"/>
      <c r="Q60" s="36"/>
      <c r="R60" s="36"/>
      <c r="S60" s="36"/>
      <c r="T60" s="36" t="s">
        <v>73</v>
      </c>
      <c r="U60" s="36">
        <v>80</v>
      </c>
      <c r="V60" s="36" t="s">
        <v>44</v>
      </c>
      <c r="W60" s="36" t="s">
        <v>375</v>
      </c>
      <c r="X60" s="36" t="s">
        <v>42</v>
      </c>
      <c r="Y60" s="36" t="s">
        <v>44</v>
      </c>
      <c r="Z60" s="39" t="s">
        <v>376</v>
      </c>
      <c r="AA60" s="36" t="s">
        <v>153</v>
      </c>
      <c r="AB60" s="36" t="s">
        <v>58</v>
      </c>
      <c r="AC60" s="61" t="s">
        <v>370</v>
      </c>
    </row>
    <row r="61" s="6" customFormat="1" ht="317" customHeight="1" spans="1:29">
      <c r="A61" s="36">
        <v>54</v>
      </c>
      <c r="B61" s="36" t="s">
        <v>377</v>
      </c>
      <c r="C61" s="36" t="s">
        <v>378</v>
      </c>
      <c r="D61" s="36" t="s">
        <v>36</v>
      </c>
      <c r="E61" s="36" t="s">
        <v>51</v>
      </c>
      <c r="F61" s="36" t="s">
        <v>101</v>
      </c>
      <c r="G61" s="36" t="s">
        <v>379</v>
      </c>
      <c r="H61" s="39" t="s">
        <v>380</v>
      </c>
      <c r="I61" s="45">
        <f t="shared" si="8"/>
        <v>776</v>
      </c>
      <c r="J61" s="45">
        <f t="shared" si="9"/>
        <v>776</v>
      </c>
      <c r="K61" s="36"/>
      <c r="L61" s="36">
        <v>776</v>
      </c>
      <c r="M61" s="36"/>
      <c r="N61" s="36"/>
      <c r="O61" s="36"/>
      <c r="P61" s="36"/>
      <c r="Q61" s="36"/>
      <c r="R61" s="36"/>
      <c r="S61" s="36"/>
      <c r="T61" s="36" t="s">
        <v>55</v>
      </c>
      <c r="U61" s="36">
        <v>2000</v>
      </c>
      <c r="V61" s="36" t="s">
        <v>44</v>
      </c>
      <c r="W61" s="36" t="s">
        <v>192</v>
      </c>
      <c r="X61" s="36" t="s">
        <v>42</v>
      </c>
      <c r="Y61" s="36" t="s">
        <v>44</v>
      </c>
      <c r="Z61" s="39" t="s">
        <v>381</v>
      </c>
      <c r="AA61" s="36" t="s">
        <v>153</v>
      </c>
      <c r="AB61" s="36" t="s">
        <v>107</v>
      </c>
      <c r="AC61" s="61" t="s">
        <v>159</v>
      </c>
    </row>
    <row r="62" s="6" customFormat="1" ht="217" customHeight="1" spans="1:29">
      <c r="A62" s="36">
        <v>55</v>
      </c>
      <c r="B62" s="36" t="s">
        <v>382</v>
      </c>
      <c r="C62" s="36" t="s">
        <v>383</v>
      </c>
      <c r="D62" s="36" t="s">
        <v>36</v>
      </c>
      <c r="E62" s="36" t="s">
        <v>51</v>
      </c>
      <c r="F62" s="36" t="s">
        <v>101</v>
      </c>
      <c r="G62" s="36" t="s">
        <v>384</v>
      </c>
      <c r="H62" s="37" t="s">
        <v>385</v>
      </c>
      <c r="I62" s="45">
        <f t="shared" si="8"/>
        <v>900</v>
      </c>
      <c r="J62" s="45">
        <f t="shared" si="9"/>
        <v>900</v>
      </c>
      <c r="K62" s="45">
        <v>900</v>
      </c>
      <c r="L62" s="36"/>
      <c r="M62" s="36"/>
      <c r="N62" s="36"/>
      <c r="O62" s="36"/>
      <c r="P62" s="36"/>
      <c r="Q62" s="36"/>
      <c r="R62" s="36"/>
      <c r="S62" s="36"/>
      <c r="T62" s="36" t="s">
        <v>55</v>
      </c>
      <c r="U62" s="36">
        <v>675</v>
      </c>
      <c r="V62" s="36" t="s">
        <v>44</v>
      </c>
      <c r="W62" s="36" t="s">
        <v>192</v>
      </c>
      <c r="X62" s="36" t="s">
        <v>42</v>
      </c>
      <c r="Y62" s="36" t="s">
        <v>44</v>
      </c>
      <c r="Z62" s="39" t="s">
        <v>386</v>
      </c>
      <c r="AA62" s="36" t="s">
        <v>153</v>
      </c>
      <c r="AB62" s="36" t="s">
        <v>107</v>
      </c>
      <c r="AC62" s="36" t="s">
        <v>180</v>
      </c>
    </row>
    <row r="63" s="6" customFormat="1" ht="217" customHeight="1" spans="1:29">
      <c r="A63" s="36">
        <v>56</v>
      </c>
      <c r="B63" s="36" t="s">
        <v>387</v>
      </c>
      <c r="C63" s="36" t="s">
        <v>388</v>
      </c>
      <c r="D63" s="36" t="s">
        <v>36</v>
      </c>
      <c r="E63" s="36" t="s">
        <v>51</v>
      </c>
      <c r="F63" s="36" t="s">
        <v>101</v>
      </c>
      <c r="G63" s="36" t="s">
        <v>389</v>
      </c>
      <c r="H63" s="37" t="s">
        <v>390</v>
      </c>
      <c r="I63" s="45">
        <f t="shared" si="8"/>
        <v>984</v>
      </c>
      <c r="J63" s="45">
        <f t="shared" si="9"/>
        <v>984</v>
      </c>
      <c r="K63" s="45">
        <v>984</v>
      </c>
      <c r="L63" s="36"/>
      <c r="M63" s="36"/>
      <c r="N63" s="36"/>
      <c r="O63" s="36"/>
      <c r="P63" s="36"/>
      <c r="Q63" s="36"/>
      <c r="R63" s="36"/>
      <c r="S63" s="36"/>
      <c r="T63" s="36" t="s">
        <v>55</v>
      </c>
      <c r="U63" s="36">
        <v>850</v>
      </c>
      <c r="V63" s="36" t="s">
        <v>44</v>
      </c>
      <c r="W63" s="36" t="s">
        <v>192</v>
      </c>
      <c r="X63" s="36" t="s">
        <v>42</v>
      </c>
      <c r="Y63" s="36" t="s">
        <v>44</v>
      </c>
      <c r="Z63" s="39" t="s">
        <v>391</v>
      </c>
      <c r="AA63" s="36" t="s">
        <v>153</v>
      </c>
      <c r="AB63" s="36"/>
      <c r="AC63" s="36" t="s">
        <v>180</v>
      </c>
    </row>
    <row r="64" s="6" customFormat="1" ht="217" customHeight="1" spans="1:29">
      <c r="A64" s="36">
        <v>57</v>
      </c>
      <c r="B64" s="36" t="s">
        <v>392</v>
      </c>
      <c r="C64" s="36" t="s">
        <v>393</v>
      </c>
      <c r="D64" s="36" t="s">
        <v>36</v>
      </c>
      <c r="E64" s="36" t="s">
        <v>78</v>
      </c>
      <c r="F64" s="36" t="s">
        <v>128</v>
      </c>
      <c r="G64" s="36" t="s">
        <v>394</v>
      </c>
      <c r="H64" s="39" t="s">
        <v>395</v>
      </c>
      <c r="I64" s="45">
        <f t="shared" ref="I64:I75" si="10">J64+R64</f>
        <v>780</v>
      </c>
      <c r="J64" s="45">
        <f t="shared" ref="J64:J75" si="11">K64+L64+M64+N64+O64+P64+Q64</f>
        <v>780</v>
      </c>
      <c r="K64" s="36">
        <v>780</v>
      </c>
      <c r="L64" s="36"/>
      <c r="M64" s="36"/>
      <c r="N64" s="36"/>
      <c r="O64" s="36"/>
      <c r="P64" s="36"/>
      <c r="Q64" s="36"/>
      <c r="R64" s="36"/>
      <c r="S64" s="36"/>
      <c r="T64" s="36" t="s">
        <v>73</v>
      </c>
      <c r="U64" s="36">
        <v>200</v>
      </c>
      <c r="V64" s="36" t="s">
        <v>44</v>
      </c>
      <c r="W64" s="36" t="s">
        <v>131</v>
      </c>
      <c r="X64" s="36" t="s">
        <v>42</v>
      </c>
      <c r="Y64" s="36" t="s">
        <v>44</v>
      </c>
      <c r="Z64" s="39" t="s">
        <v>396</v>
      </c>
      <c r="AA64" s="36" t="s">
        <v>397</v>
      </c>
      <c r="AB64" s="36" t="s">
        <v>140</v>
      </c>
      <c r="AC64" s="61" t="s">
        <v>159</v>
      </c>
    </row>
    <row r="65" s="6" customFormat="1" ht="200" customHeight="1" spans="1:29">
      <c r="A65" s="36">
        <v>58</v>
      </c>
      <c r="B65" s="36" t="s">
        <v>398</v>
      </c>
      <c r="C65" s="36" t="s">
        <v>399</v>
      </c>
      <c r="D65" s="36" t="s">
        <v>36</v>
      </c>
      <c r="E65" s="36" t="s">
        <v>61</v>
      </c>
      <c r="F65" s="36" t="s">
        <v>162</v>
      </c>
      <c r="G65" s="36" t="s">
        <v>400</v>
      </c>
      <c r="H65" s="39" t="s">
        <v>401</v>
      </c>
      <c r="I65" s="45">
        <f t="shared" si="10"/>
        <v>460</v>
      </c>
      <c r="J65" s="45">
        <f t="shared" si="11"/>
        <v>460</v>
      </c>
      <c r="K65" s="36">
        <v>460</v>
      </c>
      <c r="L65" s="36"/>
      <c r="M65" s="36"/>
      <c r="N65" s="36"/>
      <c r="O65" s="36"/>
      <c r="P65" s="36"/>
      <c r="Q65" s="36"/>
      <c r="R65" s="36"/>
      <c r="S65" s="36"/>
      <c r="T65" s="36" t="s">
        <v>41</v>
      </c>
      <c r="U65" s="36">
        <v>4311</v>
      </c>
      <c r="V65" s="36" t="s">
        <v>44</v>
      </c>
      <c r="W65" s="36" t="s">
        <v>402</v>
      </c>
      <c r="X65" s="36" t="s">
        <v>42</v>
      </c>
      <c r="Y65" s="36" t="s">
        <v>44</v>
      </c>
      <c r="Z65" s="39" t="s">
        <v>403</v>
      </c>
      <c r="AA65" s="36" t="s">
        <v>397</v>
      </c>
      <c r="AB65" s="36" t="s">
        <v>356</v>
      </c>
      <c r="AC65" s="61" t="s">
        <v>159</v>
      </c>
    </row>
    <row r="66" s="6" customFormat="1" ht="324" customHeight="1" spans="1:29">
      <c r="A66" s="36">
        <v>59</v>
      </c>
      <c r="B66" s="36" t="s">
        <v>404</v>
      </c>
      <c r="C66" s="36" t="s">
        <v>405</v>
      </c>
      <c r="D66" s="36" t="s">
        <v>36</v>
      </c>
      <c r="E66" s="36" t="s">
        <v>78</v>
      </c>
      <c r="F66" s="36" t="s">
        <v>183</v>
      </c>
      <c r="G66" s="36" t="s">
        <v>406</v>
      </c>
      <c r="H66" s="39" t="s">
        <v>407</v>
      </c>
      <c r="I66" s="45">
        <f t="shared" si="10"/>
        <v>380</v>
      </c>
      <c r="J66" s="45">
        <f t="shared" si="11"/>
        <v>380</v>
      </c>
      <c r="K66" s="36">
        <v>380</v>
      </c>
      <c r="L66" s="36"/>
      <c r="M66" s="36"/>
      <c r="N66" s="36"/>
      <c r="O66" s="36"/>
      <c r="P66" s="36"/>
      <c r="Q66" s="36"/>
      <c r="R66" s="36"/>
      <c r="S66" s="36"/>
      <c r="T66" s="36" t="s">
        <v>73</v>
      </c>
      <c r="U66" s="36">
        <v>50</v>
      </c>
      <c r="V66" s="36" t="s">
        <v>44</v>
      </c>
      <c r="W66" s="36" t="s">
        <v>408</v>
      </c>
      <c r="X66" s="36" t="s">
        <v>42</v>
      </c>
      <c r="Y66" s="36" t="s">
        <v>44</v>
      </c>
      <c r="Z66" s="39" t="s">
        <v>409</v>
      </c>
      <c r="AA66" s="36" t="s">
        <v>397</v>
      </c>
      <c r="AB66" s="36" t="s">
        <v>140</v>
      </c>
      <c r="AC66" s="61" t="s">
        <v>370</v>
      </c>
    </row>
    <row r="67" s="6" customFormat="1" ht="193" customHeight="1" spans="1:29">
      <c r="A67" s="36">
        <v>60</v>
      </c>
      <c r="B67" s="36" t="s">
        <v>410</v>
      </c>
      <c r="C67" s="36" t="s">
        <v>411</v>
      </c>
      <c r="D67" s="36" t="s">
        <v>36</v>
      </c>
      <c r="E67" s="36" t="s">
        <v>78</v>
      </c>
      <c r="F67" s="36" t="s">
        <v>79</v>
      </c>
      <c r="G67" s="36" t="s">
        <v>412</v>
      </c>
      <c r="H67" s="39" t="s">
        <v>413</v>
      </c>
      <c r="I67" s="45">
        <f t="shared" si="10"/>
        <v>1000</v>
      </c>
      <c r="J67" s="45">
        <f t="shared" si="11"/>
        <v>1000</v>
      </c>
      <c r="K67" s="36">
        <v>1000</v>
      </c>
      <c r="L67" s="36"/>
      <c r="M67" s="36"/>
      <c r="N67" s="36"/>
      <c r="O67" s="36"/>
      <c r="P67" s="36"/>
      <c r="Q67" s="36"/>
      <c r="R67" s="36"/>
      <c r="S67" s="36"/>
      <c r="T67" s="36" t="s">
        <v>73</v>
      </c>
      <c r="U67" s="36">
        <v>18658</v>
      </c>
      <c r="V67" s="36" t="s">
        <v>44</v>
      </c>
      <c r="W67" s="36" t="s">
        <v>414</v>
      </c>
      <c r="X67" s="36" t="s">
        <v>42</v>
      </c>
      <c r="Y67" s="36" t="s">
        <v>44</v>
      </c>
      <c r="Z67" s="39" t="s">
        <v>415</v>
      </c>
      <c r="AA67" s="36" t="s">
        <v>212</v>
      </c>
      <c r="AB67" s="36" t="s">
        <v>58</v>
      </c>
      <c r="AC67" s="61" t="s">
        <v>159</v>
      </c>
    </row>
    <row r="68" s="6" customFormat="1" ht="175" customHeight="1" spans="1:29">
      <c r="A68" s="36">
        <v>61</v>
      </c>
      <c r="B68" s="36" t="s">
        <v>416</v>
      </c>
      <c r="C68" s="36" t="s">
        <v>417</v>
      </c>
      <c r="D68" s="36" t="s">
        <v>36</v>
      </c>
      <c r="E68" s="36" t="s">
        <v>51</v>
      </c>
      <c r="F68" s="36" t="s">
        <v>101</v>
      </c>
      <c r="G68" s="36" t="s">
        <v>418</v>
      </c>
      <c r="H68" s="37" t="s">
        <v>419</v>
      </c>
      <c r="I68" s="45">
        <f t="shared" si="10"/>
        <v>980</v>
      </c>
      <c r="J68" s="45">
        <f t="shared" si="11"/>
        <v>980</v>
      </c>
      <c r="K68" s="36">
        <v>980</v>
      </c>
      <c r="L68" s="36"/>
      <c r="M68" s="36"/>
      <c r="N68" s="36"/>
      <c r="O68" s="36"/>
      <c r="P68" s="36"/>
      <c r="Q68" s="36"/>
      <c r="R68" s="36"/>
      <c r="S68" s="36"/>
      <c r="T68" s="36" t="s">
        <v>55</v>
      </c>
      <c r="U68" s="36">
        <v>500</v>
      </c>
      <c r="V68" s="36" t="s">
        <v>44</v>
      </c>
      <c r="W68" s="36" t="s">
        <v>192</v>
      </c>
      <c r="X68" s="36" t="s">
        <v>42</v>
      </c>
      <c r="Y68" s="36" t="s">
        <v>44</v>
      </c>
      <c r="Z68" s="39" t="s">
        <v>420</v>
      </c>
      <c r="AA68" s="36" t="s">
        <v>212</v>
      </c>
      <c r="AB68" s="36"/>
      <c r="AC68" s="36" t="s">
        <v>180</v>
      </c>
    </row>
    <row r="69" s="6" customFormat="1" ht="162.75" spans="1:29">
      <c r="A69" s="36">
        <v>62</v>
      </c>
      <c r="B69" s="36" t="s">
        <v>421</v>
      </c>
      <c r="C69" s="36" t="s">
        <v>422</v>
      </c>
      <c r="D69" s="36" t="s">
        <v>36</v>
      </c>
      <c r="E69" s="36" t="s">
        <v>51</v>
      </c>
      <c r="F69" s="36" t="s">
        <v>101</v>
      </c>
      <c r="G69" s="36" t="s">
        <v>418</v>
      </c>
      <c r="H69" s="39" t="s">
        <v>423</v>
      </c>
      <c r="I69" s="45">
        <f t="shared" si="10"/>
        <v>300</v>
      </c>
      <c r="J69" s="45">
        <f t="shared" si="11"/>
        <v>300</v>
      </c>
      <c r="K69" s="36">
        <v>300</v>
      </c>
      <c r="L69" s="36"/>
      <c r="M69" s="36"/>
      <c r="N69" s="36"/>
      <c r="O69" s="36"/>
      <c r="P69" s="36"/>
      <c r="Q69" s="36"/>
      <c r="R69" s="36"/>
      <c r="S69" s="36"/>
      <c r="T69" s="36" t="s">
        <v>55</v>
      </c>
      <c r="U69" s="36">
        <v>500</v>
      </c>
      <c r="V69" s="36" t="s">
        <v>44</v>
      </c>
      <c r="W69" s="36" t="s">
        <v>192</v>
      </c>
      <c r="X69" s="36" t="s">
        <v>42</v>
      </c>
      <c r="Y69" s="36" t="s">
        <v>44</v>
      </c>
      <c r="Z69" s="39" t="s">
        <v>424</v>
      </c>
      <c r="AA69" s="36" t="s">
        <v>212</v>
      </c>
      <c r="AB69" s="36"/>
      <c r="AC69" s="36" t="s">
        <v>180</v>
      </c>
    </row>
    <row r="70" s="6" customFormat="1" ht="175" customHeight="1" spans="1:29">
      <c r="A70" s="36">
        <v>63</v>
      </c>
      <c r="B70" s="36" t="s">
        <v>425</v>
      </c>
      <c r="C70" s="36" t="s">
        <v>426</v>
      </c>
      <c r="D70" s="36" t="s">
        <v>36</v>
      </c>
      <c r="E70" s="36" t="s">
        <v>78</v>
      </c>
      <c r="F70" s="36" t="s">
        <v>128</v>
      </c>
      <c r="G70" s="36" t="s">
        <v>427</v>
      </c>
      <c r="H70" s="39" t="s">
        <v>428</v>
      </c>
      <c r="I70" s="45">
        <f t="shared" si="10"/>
        <v>280</v>
      </c>
      <c r="J70" s="45">
        <f t="shared" si="11"/>
        <v>280</v>
      </c>
      <c r="K70" s="36">
        <v>280</v>
      </c>
      <c r="L70" s="36"/>
      <c r="M70" s="36"/>
      <c r="N70" s="36"/>
      <c r="O70" s="36"/>
      <c r="P70" s="36"/>
      <c r="Q70" s="36"/>
      <c r="R70" s="36"/>
      <c r="S70" s="36"/>
      <c r="T70" s="36" t="s">
        <v>73</v>
      </c>
      <c r="U70" s="36">
        <v>1488</v>
      </c>
      <c r="V70" s="36" t="s">
        <v>44</v>
      </c>
      <c r="W70" s="36" t="s">
        <v>429</v>
      </c>
      <c r="X70" s="36" t="s">
        <v>42</v>
      </c>
      <c r="Y70" s="36" t="s">
        <v>44</v>
      </c>
      <c r="Z70" s="39" t="s">
        <v>430</v>
      </c>
      <c r="AA70" s="36" t="s">
        <v>241</v>
      </c>
      <c r="AB70" s="36" t="s">
        <v>140</v>
      </c>
      <c r="AC70" s="61" t="s">
        <v>159</v>
      </c>
    </row>
    <row r="71" s="6" customFormat="1" ht="235" customHeight="1" spans="1:29">
      <c r="A71" s="36">
        <v>64</v>
      </c>
      <c r="B71" s="36" t="s">
        <v>431</v>
      </c>
      <c r="C71" s="36" t="s">
        <v>432</v>
      </c>
      <c r="D71" s="36" t="s">
        <v>36</v>
      </c>
      <c r="E71" s="36" t="s">
        <v>61</v>
      </c>
      <c r="F71" s="36" t="s">
        <v>162</v>
      </c>
      <c r="G71" s="36" t="s">
        <v>433</v>
      </c>
      <c r="H71" s="37" t="s">
        <v>434</v>
      </c>
      <c r="I71" s="45">
        <f t="shared" si="10"/>
        <v>294</v>
      </c>
      <c r="J71" s="45">
        <f t="shared" si="11"/>
        <v>294</v>
      </c>
      <c r="K71" s="36">
        <v>294</v>
      </c>
      <c r="L71" s="36"/>
      <c r="M71" s="36"/>
      <c r="N71" s="36"/>
      <c r="O71" s="36"/>
      <c r="P71" s="36"/>
      <c r="Q71" s="36"/>
      <c r="R71" s="36"/>
      <c r="S71" s="36"/>
      <c r="T71" s="36" t="s">
        <v>41</v>
      </c>
      <c r="U71" s="36">
        <v>1772</v>
      </c>
      <c r="V71" s="36" t="s">
        <v>44</v>
      </c>
      <c r="W71" s="36" t="s">
        <v>435</v>
      </c>
      <c r="X71" s="36" t="s">
        <v>42</v>
      </c>
      <c r="Y71" s="36" t="s">
        <v>44</v>
      </c>
      <c r="Z71" s="39" t="s">
        <v>436</v>
      </c>
      <c r="AA71" s="36" t="s">
        <v>241</v>
      </c>
      <c r="AB71" s="36" t="s">
        <v>168</v>
      </c>
      <c r="AC71" s="61" t="s">
        <v>159</v>
      </c>
    </row>
    <row r="72" s="6" customFormat="1" ht="238" customHeight="1" spans="1:29">
      <c r="A72" s="36">
        <v>65</v>
      </c>
      <c r="B72" s="36" t="s">
        <v>437</v>
      </c>
      <c r="C72" s="36" t="s">
        <v>438</v>
      </c>
      <c r="D72" s="36" t="s">
        <v>36</v>
      </c>
      <c r="E72" s="36" t="s">
        <v>61</v>
      </c>
      <c r="F72" s="36" t="s">
        <v>162</v>
      </c>
      <c r="G72" s="36" t="s">
        <v>439</v>
      </c>
      <c r="H72" s="39" t="s">
        <v>440</v>
      </c>
      <c r="I72" s="45">
        <f t="shared" si="10"/>
        <v>240</v>
      </c>
      <c r="J72" s="45">
        <f t="shared" si="11"/>
        <v>240</v>
      </c>
      <c r="K72" s="36">
        <v>240</v>
      </c>
      <c r="L72" s="36"/>
      <c r="M72" s="36"/>
      <c r="N72" s="36"/>
      <c r="O72" s="36"/>
      <c r="P72" s="36"/>
      <c r="Q72" s="36"/>
      <c r="R72" s="36"/>
      <c r="S72" s="36"/>
      <c r="T72" s="36" t="s">
        <v>367</v>
      </c>
      <c r="U72" s="36">
        <v>2961</v>
      </c>
      <c r="V72" s="36" t="s">
        <v>44</v>
      </c>
      <c r="W72" s="36" t="s">
        <v>239</v>
      </c>
      <c r="X72" s="36" t="s">
        <v>42</v>
      </c>
      <c r="Y72" s="36" t="s">
        <v>44</v>
      </c>
      <c r="Z72" s="39" t="s">
        <v>441</v>
      </c>
      <c r="AA72" s="36" t="s">
        <v>241</v>
      </c>
      <c r="AB72" s="36" t="s">
        <v>356</v>
      </c>
      <c r="AC72" s="61" t="s">
        <v>159</v>
      </c>
    </row>
    <row r="73" s="6" customFormat="1" ht="218" customHeight="1" spans="1:29">
      <c r="A73" s="36">
        <v>66</v>
      </c>
      <c r="B73" s="36" t="s">
        <v>442</v>
      </c>
      <c r="C73" s="36" t="s">
        <v>443</v>
      </c>
      <c r="D73" s="36" t="s">
        <v>36</v>
      </c>
      <c r="E73" s="36" t="s">
        <v>61</v>
      </c>
      <c r="F73" s="36" t="s">
        <v>162</v>
      </c>
      <c r="G73" s="36" t="s">
        <v>444</v>
      </c>
      <c r="H73" s="39" t="s">
        <v>445</v>
      </c>
      <c r="I73" s="45">
        <f t="shared" si="10"/>
        <v>200</v>
      </c>
      <c r="J73" s="45">
        <f t="shared" si="11"/>
        <v>200</v>
      </c>
      <c r="K73" s="36">
        <v>200</v>
      </c>
      <c r="L73" s="36"/>
      <c r="M73" s="36"/>
      <c r="N73" s="36"/>
      <c r="O73" s="36"/>
      <c r="P73" s="36"/>
      <c r="Q73" s="36"/>
      <c r="R73" s="36"/>
      <c r="S73" s="36"/>
      <c r="T73" s="36" t="s">
        <v>41</v>
      </c>
      <c r="U73" s="36">
        <v>507</v>
      </c>
      <c r="V73" s="36" t="s">
        <v>44</v>
      </c>
      <c r="W73" s="36" t="s">
        <v>446</v>
      </c>
      <c r="X73" s="36" t="s">
        <v>42</v>
      </c>
      <c r="Y73" s="36" t="s">
        <v>44</v>
      </c>
      <c r="Z73" s="39" t="s">
        <v>447</v>
      </c>
      <c r="AA73" s="36" t="s">
        <v>319</v>
      </c>
      <c r="AB73" s="36" t="s">
        <v>168</v>
      </c>
      <c r="AC73" s="61" t="s">
        <v>159</v>
      </c>
    </row>
    <row r="74" s="6" customFormat="1" ht="306" customHeight="1" spans="1:29">
      <c r="A74" s="36">
        <v>67</v>
      </c>
      <c r="B74" s="36" t="s">
        <v>448</v>
      </c>
      <c r="C74" s="36" t="s">
        <v>449</v>
      </c>
      <c r="D74" s="36" t="s">
        <v>36</v>
      </c>
      <c r="E74" s="36" t="s">
        <v>61</v>
      </c>
      <c r="F74" s="36" t="s">
        <v>162</v>
      </c>
      <c r="G74" s="36" t="s">
        <v>450</v>
      </c>
      <c r="H74" s="39" t="s">
        <v>451</v>
      </c>
      <c r="I74" s="45">
        <f t="shared" si="10"/>
        <v>870</v>
      </c>
      <c r="J74" s="45">
        <f t="shared" si="11"/>
        <v>870</v>
      </c>
      <c r="K74" s="36">
        <v>870</v>
      </c>
      <c r="L74" s="36"/>
      <c r="M74" s="36"/>
      <c r="N74" s="36"/>
      <c r="O74" s="36"/>
      <c r="P74" s="36"/>
      <c r="Q74" s="36"/>
      <c r="R74" s="36"/>
      <c r="S74" s="36"/>
      <c r="T74" s="36" t="s">
        <v>41</v>
      </c>
      <c r="U74" s="36">
        <v>950</v>
      </c>
      <c r="V74" s="36" t="s">
        <v>44</v>
      </c>
      <c r="W74" s="36" t="s">
        <v>269</v>
      </c>
      <c r="X74" s="36" t="s">
        <v>42</v>
      </c>
      <c r="Y74" s="36" t="s">
        <v>44</v>
      </c>
      <c r="Z74" s="39" t="s">
        <v>452</v>
      </c>
      <c r="AA74" s="36" t="s">
        <v>319</v>
      </c>
      <c r="AB74" s="36" t="s">
        <v>356</v>
      </c>
      <c r="AC74" s="61" t="s">
        <v>159</v>
      </c>
    </row>
    <row r="75" s="6" customFormat="1" ht="171" customHeight="1" spans="1:29">
      <c r="A75" s="36">
        <v>68</v>
      </c>
      <c r="B75" s="36" t="s">
        <v>453</v>
      </c>
      <c r="C75" s="36" t="s">
        <v>454</v>
      </c>
      <c r="D75" s="36" t="s">
        <v>36</v>
      </c>
      <c r="E75" s="36" t="s">
        <v>61</v>
      </c>
      <c r="F75" s="36" t="s">
        <v>162</v>
      </c>
      <c r="G75" s="36" t="s">
        <v>455</v>
      </c>
      <c r="H75" s="39" t="s">
        <v>456</v>
      </c>
      <c r="I75" s="45">
        <f t="shared" si="10"/>
        <v>420</v>
      </c>
      <c r="J75" s="45">
        <f t="shared" si="11"/>
        <v>420</v>
      </c>
      <c r="K75" s="36">
        <v>420</v>
      </c>
      <c r="L75" s="36"/>
      <c r="M75" s="36"/>
      <c r="N75" s="36"/>
      <c r="O75" s="36"/>
      <c r="P75" s="36"/>
      <c r="Q75" s="36"/>
      <c r="R75" s="36"/>
      <c r="S75" s="36"/>
      <c r="T75" s="36" t="s">
        <v>41</v>
      </c>
      <c r="U75" s="36">
        <v>100</v>
      </c>
      <c r="V75" s="36" t="s">
        <v>44</v>
      </c>
      <c r="W75" s="36" t="s">
        <v>165</v>
      </c>
      <c r="X75" s="36" t="s">
        <v>42</v>
      </c>
      <c r="Y75" s="36" t="s">
        <v>44</v>
      </c>
      <c r="Z75" s="39" t="s">
        <v>457</v>
      </c>
      <c r="AA75" s="36" t="s">
        <v>167</v>
      </c>
      <c r="AB75" s="36" t="s">
        <v>168</v>
      </c>
      <c r="AC75" s="61" t="s">
        <v>159</v>
      </c>
    </row>
    <row r="76" s="6" customFormat="1" ht="189" customHeight="1" spans="1:29">
      <c r="A76" s="36">
        <v>69</v>
      </c>
      <c r="B76" s="36" t="s">
        <v>458</v>
      </c>
      <c r="C76" s="36" t="s">
        <v>459</v>
      </c>
      <c r="D76" s="36" t="s">
        <v>36</v>
      </c>
      <c r="E76" s="36" t="s">
        <v>61</v>
      </c>
      <c r="F76" s="36" t="s">
        <v>62</v>
      </c>
      <c r="G76" s="36" t="s">
        <v>460</v>
      </c>
      <c r="H76" s="39" t="s">
        <v>461</v>
      </c>
      <c r="I76" s="45">
        <f t="shared" ref="I76:I85" si="12">J76+R76</f>
        <v>590</v>
      </c>
      <c r="J76" s="45">
        <f t="shared" ref="J76:J117" si="13">K76+L76+M76+N76+O76+P76+Q76</f>
        <v>590</v>
      </c>
      <c r="K76" s="36">
        <v>590</v>
      </c>
      <c r="L76" s="36"/>
      <c r="M76" s="36"/>
      <c r="N76" s="36"/>
      <c r="O76" s="36"/>
      <c r="P76" s="36"/>
      <c r="Q76" s="36"/>
      <c r="R76" s="36"/>
      <c r="S76" s="36"/>
      <c r="T76" s="36" t="s">
        <v>41</v>
      </c>
      <c r="U76" s="36">
        <v>100</v>
      </c>
      <c r="V76" s="36" t="s">
        <v>44</v>
      </c>
      <c r="W76" s="36" t="s">
        <v>462</v>
      </c>
      <c r="X76" s="36" t="s">
        <v>42</v>
      </c>
      <c r="Y76" s="36" t="s">
        <v>44</v>
      </c>
      <c r="Z76" s="39" t="s">
        <v>463</v>
      </c>
      <c r="AA76" s="36" t="s">
        <v>167</v>
      </c>
      <c r="AB76" s="36" t="s">
        <v>68</v>
      </c>
      <c r="AC76" s="61" t="s">
        <v>159</v>
      </c>
    </row>
    <row r="77" s="6" customFormat="1" ht="212" customHeight="1" spans="1:29">
      <c r="A77" s="36">
        <v>70</v>
      </c>
      <c r="B77" s="36" t="s">
        <v>464</v>
      </c>
      <c r="C77" s="36" t="s">
        <v>465</v>
      </c>
      <c r="D77" s="36" t="s">
        <v>36</v>
      </c>
      <c r="E77" s="36" t="s">
        <v>78</v>
      </c>
      <c r="F77" s="36" t="s">
        <v>128</v>
      </c>
      <c r="G77" s="36" t="s">
        <v>93</v>
      </c>
      <c r="H77" s="39" t="s">
        <v>466</v>
      </c>
      <c r="I77" s="45">
        <f t="shared" si="12"/>
        <v>610</v>
      </c>
      <c r="J77" s="45">
        <f t="shared" si="13"/>
        <v>610</v>
      </c>
      <c r="K77" s="36">
        <v>610</v>
      </c>
      <c r="L77" s="36"/>
      <c r="M77" s="36"/>
      <c r="N77" s="36"/>
      <c r="O77" s="36"/>
      <c r="P77" s="36"/>
      <c r="Q77" s="36"/>
      <c r="R77" s="36"/>
      <c r="S77" s="36"/>
      <c r="T77" s="36" t="s">
        <v>73</v>
      </c>
      <c r="U77" s="36">
        <v>300</v>
      </c>
      <c r="V77" s="36" t="s">
        <v>44</v>
      </c>
      <c r="W77" s="36" t="s">
        <v>131</v>
      </c>
      <c r="X77" s="36" t="s">
        <v>42</v>
      </c>
      <c r="Y77" s="36" t="s">
        <v>44</v>
      </c>
      <c r="Z77" s="39" t="s">
        <v>467</v>
      </c>
      <c r="AA77" s="36" t="s">
        <v>167</v>
      </c>
      <c r="AB77" s="36" t="s">
        <v>140</v>
      </c>
      <c r="AC77" s="61" t="s">
        <v>370</v>
      </c>
    </row>
    <row r="78" s="6" customFormat="1" ht="181" customHeight="1" spans="1:29">
      <c r="A78" s="36">
        <v>71</v>
      </c>
      <c r="B78" s="36" t="s">
        <v>468</v>
      </c>
      <c r="C78" s="36" t="s">
        <v>469</v>
      </c>
      <c r="D78" s="36" t="s">
        <v>36</v>
      </c>
      <c r="E78" s="36" t="s">
        <v>61</v>
      </c>
      <c r="F78" s="36" t="s">
        <v>62</v>
      </c>
      <c r="G78" s="36" t="s">
        <v>470</v>
      </c>
      <c r="H78" s="39" t="s">
        <v>471</v>
      </c>
      <c r="I78" s="45">
        <f t="shared" si="12"/>
        <v>1070</v>
      </c>
      <c r="J78" s="45">
        <f t="shared" si="13"/>
        <v>1070</v>
      </c>
      <c r="K78" s="36">
        <v>1070</v>
      </c>
      <c r="L78" s="36"/>
      <c r="M78" s="36"/>
      <c r="N78" s="36"/>
      <c r="O78" s="36"/>
      <c r="P78" s="36"/>
      <c r="Q78" s="36"/>
      <c r="R78" s="36"/>
      <c r="S78" s="36"/>
      <c r="T78" s="36" t="s">
        <v>41</v>
      </c>
      <c r="U78" s="36">
        <v>100</v>
      </c>
      <c r="V78" s="36" t="s">
        <v>44</v>
      </c>
      <c r="W78" s="36" t="s">
        <v>472</v>
      </c>
      <c r="X78" s="36" t="s">
        <v>42</v>
      </c>
      <c r="Y78" s="36" t="s">
        <v>44</v>
      </c>
      <c r="Z78" s="39" t="s">
        <v>473</v>
      </c>
      <c r="AA78" s="36" t="s">
        <v>133</v>
      </c>
      <c r="AB78" s="36" t="s">
        <v>68</v>
      </c>
      <c r="AC78" s="61" t="s">
        <v>370</v>
      </c>
    </row>
    <row r="79" s="6" customFormat="1" ht="162.75" spans="1:29">
      <c r="A79" s="36">
        <v>72</v>
      </c>
      <c r="B79" s="36" t="s">
        <v>474</v>
      </c>
      <c r="C79" s="36" t="s">
        <v>475</v>
      </c>
      <c r="D79" s="36" t="s">
        <v>36</v>
      </c>
      <c r="E79" s="36" t="s">
        <v>61</v>
      </c>
      <c r="F79" s="36" t="s">
        <v>62</v>
      </c>
      <c r="G79" s="36" t="s">
        <v>470</v>
      </c>
      <c r="H79" s="39" t="s">
        <v>476</v>
      </c>
      <c r="I79" s="45">
        <f t="shared" si="12"/>
        <v>445</v>
      </c>
      <c r="J79" s="45">
        <f t="shared" si="13"/>
        <v>445</v>
      </c>
      <c r="K79" s="36">
        <v>445</v>
      </c>
      <c r="L79" s="36"/>
      <c r="M79" s="36"/>
      <c r="N79" s="36"/>
      <c r="O79" s="36"/>
      <c r="P79" s="36"/>
      <c r="Q79" s="36"/>
      <c r="R79" s="36"/>
      <c r="S79" s="36"/>
      <c r="T79" s="36" t="s">
        <v>41</v>
      </c>
      <c r="U79" s="36">
        <v>100</v>
      </c>
      <c r="V79" s="36" t="s">
        <v>44</v>
      </c>
      <c r="W79" s="36" t="s">
        <v>477</v>
      </c>
      <c r="X79" s="36" t="s">
        <v>42</v>
      </c>
      <c r="Y79" s="36" t="s">
        <v>44</v>
      </c>
      <c r="Z79" s="39" t="s">
        <v>478</v>
      </c>
      <c r="AA79" s="36" t="s">
        <v>133</v>
      </c>
      <c r="AB79" s="36" t="s">
        <v>68</v>
      </c>
      <c r="AC79" s="61" t="s">
        <v>370</v>
      </c>
    </row>
    <row r="80" s="6" customFormat="1" ht="197" customHeight="1" spans="1:29">
      <c r="A80" s="36">
        <v>73</v>
      </c>
      <c r="B80" s="36" t="s">
        <v>479</v>
      </c>
      <c r="C80" s="36" t="s">
        <v>480</v>
      </c>
      <c r="D80" s="36" t="s">
        <v>36</v>
      </c>
      <c r="E80" s="36" t="s">
        <v>78</v>
      </c>
      <c r="F80" s="36" t="s">
        <v>79</v>
      </c>
      <c r="G80" s="36" t="s">
        <v>470</v>
      </c>
      <c r="H80" s="39" t="s">
        <v>481</v>
      </c>
      <c r="I80" s="45">
        <f t="shared" si="12"/>
        <v>500</v>
      </c>
      <c r="J80" s="45">
        <f t="shared" si="13"/>
        <v>500</v>
      </c>
      <c r="K80" s="36">
        <v>500</v>
      </c>
      <c r="L80" s="36"/>
      <c r="M80" s="36"/>
      <c r="N80" s="36"/>
      <c r="O80" s="36"/>
      <c r="P80" s="36"/>
      <c r="Q80" s="36"/>
      <c r="R80" s="36"/>
      <c r="S80" s="36"/>
      <c r="T80" s="36" t="s">
        <v>73</v>
      </c>
      <c r="U80" s="36">
        <v>80</v>
      </c>
      <c r="V80" s="36" t="s">
        <v>44</v>
      </c>
      <c r="W80" s="36" t="s">
        <v>482</v>
      </c>
      <c r="X80" s="36" t="s">
        <v>42</v>
      </c>
      <c r="Y80" s="36" t="s">
        <v>44</v>
      </c>
      <c r="Z80" s="39" t="s">
        <v>483</v>
      </c>
      <c r="AA80" s="36" t="s">
        <v>133</v>
      </c>
      <c r="AB80" s="36" t="s">
        <v>68</v>
      </c>
      <c r="AC80" s="61" t="s">
        <v>370</v>
      </c>
    </row>
    <row r="81" s="6" customFormat="1" ht="188" customHeight="1" spans="1:29">
      <c r="A81" s="36">
        <v>74</v>
      </c>
      <c r="B81" s="36" t="s">
        <v>484</v>
      </c>
      <c r="C81" s="36" t="s">
        <v>485</v>
      </c>
      <c r="D81" s="36" t="s">
        <v>36</v>
      </c>
      <c r="E81" s="36" t="s">
        <v>61</v>
      </c>
      <c r="F81" s="36" t="s">
        <v>285</v>
      </c>
      <c r="G81" s="36" t="s">
        <v>486</v>
      </c>
      <c r="H81" s="39" t="s">
        <v>487</v>
      </c>
      <c r="I81" s="45">
        <f t="shared" si="12"/>
        <v>500</v>
      </c>
      <c r="J81" s="45">
        <f t="shared" si="13"/>
        <v>500</v>
      </c>
      <c r="K81" s="36">
        <v>500</v>
      </c>
      <c r="L81" s="36"/>
      <c r="M81" s="36"/>
      <c r="N81" s="36"/>
      <c r="O81" s="36"/>
      <c r="P81" s="36"/>
      <c r="Q81" s="36"/>
      <c r="R81" s="36"/>
      <c r="S81" s="36"/>
      <c r="T81" s="36" t="s">
        <v>73</v>
      </c>
      <c r="U81" s="36">
        <v>150</v>
      </c>
      <c r="V81" s="36" t="s">
        <v>44</v>
      </c>
      <c r="W81" s="36" t="s">
        <v>488</v>
      </c>
      <c r="X81" s="36" t="s">
        <v>42</v>
      </c>
      <c r="Y81" s="36" t="s">
        <v>44</v>
      </c>
      <c r="Z81" s="39" t="s">
        <v>489</v>
      </c>
      <c r="AA81" s="36" t="s">
        <v>133</v>
      </c>
      <c r="AB81" s="36" t="s">
        <v>490</v>
      </c>
      <c r="AC81" s="61" t="s">
        <v>370</v>
      </c>
    </row>
    <row r="82" s="6" customFormat="1" ht="235" customHeight="1" spans="1:29">
      <c r="A82" s="36">
        <v>75</v>
      </c>
      <c r="B82" s="36" t="s">
        <v>491</v>
      </c>
      <c r="C82" s="36" t="s">
        <v>492</v>
      </c>
      <c r="D82" s="36" t="s">
        <v>36</v>
      </c>
      <c r="E82" s="36" t="s">
        <v>61</v>
      </c>
      <c r="F82" s="36" t="s">
        <v>162</v>
      </c>
      <c r="G82" s="36" t="s">
        <v>493</v>
      </c>
      <c r="H82" s="39" t="s">
        <v>494</v>
      </c>
      <c r="I82" s="45">
        <f t="shared" si="12"/>
        <v>700</v>
      </c>
      <c r="J82" s="45">
        <f t="shared" si="13"/>
        <v>700</v>
      </c>
      <c r="K82" s="36">
        <v>700</v>
      </c>
      <c r="L82" s="36"/>
      <c r="M82" s="36"/>
      <c r="N82" s="36"/>
      <c r="O82" s="36"/>
      <c r="P82" s="36"/>
      <c r="Q82" s="36"/>
      <c r="R82" s="36"/>
      <c r="S82" s="36"/>
      <c r="T82" s="36" t="s">
        <v>55</v>
      </c>
      <c r="U82" s="36">
        <v>150</v>
      </c>
      <c r="V82" s="36" t="s">
        <v>44</v>
      </c>
      <c r="W82" s="36" t="s">
        <v>495</v>
      </c>
      <c r="X82" s="36" t="s">
        <v>42</v>
      </c>
      <c r="Y82" s="36" t="s">
        <v>44</v>
      </c>
      <c r="Z82" s="39" t="s">
        <v>496</v>
      </c>
      <c r="AA82" s="36" t="s">
        <v>133</v>
      </c>
      <c r="AB82" s="36" t="s">
        <v>356</v>
      </c>
      <c r="AC82" s="61" t="s">
        <v>370</v>
      </c>
    </row>
    <row r="83" s="6" customFormat="1" ht="187" customHeight="1" spans="1:29">
      <c r="A83" s="36">
        <v>76</v>
      </c>
      <c r="B83" s="36" t="s">
        <v>497</v>
      </c>
      <c r="C83" s="36" t="s">
        <v>498</v>
      </c>
      <c r="D83" s="36" t="s">
        <v>36</v>
      </c>
      <c r="E83" s="36" t="s">
        <v>61</v>
      </c>
      <c r="F83" s="36" t="s">
        <v>162</v>
      </c>
      <c r="G83" s="36" t="s">
        <v>499</v>
      </c>
      <c r="H83" s="39" t="s">
        <v>500</v>
      </c>
      <c r="I83" s="45">
        <f t="shared" si="12"/>
        <v>658</v>
      </c>
      <c r="J83" s="45">
        <f t="shared" si="13"/>
        <v>658</v>
      </c>
      <c r="K83" s="36">
        <v>658</v>
      </c>
      <c r="L83" s="36"/>
      <c r="M83" s="36"/>
      <c r="N83" s="36"/>
      <c r="O83" s="36"/>
      <c r="P83" s="36"/>
      <c r="Q83" s="36"/>
      <c r="R83" s="36"/>
      <c r="S83" s="36"/>
      <c r="T83" s="36" t="s">
        <v>367</v>
      </c>
      <c r="U83" s="36">
        <v>3203</v>
      </c>
      <c r="V83" s="36" t="s">
        <v>44</v>
      </c>
      <c r="W83" s="36" t="s">
        <v>269</v>
      </c>
      <c r="X83" s="36" t="s">
        <v>42</v>
      </c>
      <c r="Y83" s="36" t="s">
        <v>44</v>
      </c>
      <c r="Z83" s="39" t="s">
        <v>501</v>
      </c>
      <c r="AA83" s="36" t="s">
        <v>264</v>
      </c>
      <c r="AB83" s="36" t="s">
        <v>356</v>
      </c>
      <c r="AC83" s="61" t="s">
        <v>370</v>
      </c>
    </row>
    <row r="84" s="7" customFormat="1" ht="232.5" spans="1:29">
      <c r="A84" s="36">
        <v>77</v>
      </c>
      <c r="B84" s="36" t="s">
        <v>502</v>
      </c>
      <c r="C84" s="36" t="s">
        <v>503</v>
      </c>
      <c r="D84" s="36" t="s">
        <v>36</v>
      </c>
      <c r="E84" s="36" t="s">
        <v>61</v>
      </c>
      <c r="F84" s="36" t="s">
        <v>504</v>
      </c>
      <c r="G84" s="36" t="s">
        <v>93</v>
      </c>
      <c r="H84" s="39" t="s">
        <v>505</v>
      </c>
      <c r="I84" s="45">
        <f t="shared" si="12"/>
        <v>1000</v>
      </c>
      <c r="J84" s="45">
        <f t="shared" si="13"/>
        <v>1000</v>
      </c>
      <c r="K84" s="36">
        <v>1000</v>
      </c>
      <c r="L84" s="36"/>
      <c r="M84" s="36"/>
      <c r="N84" s="36"/>
      <c r="O84" s="36"/>
      <c r="P84" s="36"/>
      <c r="Q84" s="36"/>
      <c r="R84" s="36"/>
      <c r="S84" s="36"/>
      <c r="T84" s="36" t="s">
        <v>55</v>
      </c>
      <c r="U84" s="36">
        <v>900</v>
      </c>
      <c r="V84" s="36" t="s">
        <v>44</v>
      </c>
      <c r="W84" s="36" t="s">
        <v>95</v>
      </c>
      <c r="X84" s="36" t="s">
        <v>42</v>
      </c>
      <c r="Y84" s="36" t="s">
        <v>44</v>
      </c>
      <c r="Z84" s="40" t="s">
        <v>506</v>
      </c>
      <c r="AA84" s="36" t="s">
        <v>97</v>
      </c>
      <c r="AB84" s="36" t="s">
        <v>98</v>
      </c>
      <c r="AC84" s="61" t="s">
        <v>370</v>
      </c>
    </row>
    <row r="85" s="7" customFormat="1" ht="207" customHeight="1" spans="1:29">
      <c r="A85" s="36">
        <v>78</v>
      </c>
      <c r="B85" s="36" t="s">
        <v>507</v>
      </c>
      <c r="C85" s="36" t="s">
        <v>508</v>
      </c>
      <c r="D85" s="36" t="s">
        <v>36</v>
      </c>
      <c r="E85" s="36" t="s">
        <v>51</v>
      </c>
      <c r="F85" s="36" t="s">
        <v>101</v>
      </c>
      <c r="G85" s="36" t="s">
        <v>509</v>
      </c>
      <c r="H85" s="39" t="s">
        <v>510</v>
      </c>
      <c r="I85" s="45">
        <f t="shared" si="12"/>
        <v>335</v>
      </c>
      <c r="J85" s="45">
        <f t="shared" si="13"/>
        <v>335</v>
      </c>
      <c r="K85" s="36"/>
      <c r="L85" s="36"/>
      <c r="M85" s="36">
        <v>335</v>
      </c>
      <c r="N85" s="36"/>
      <c r="O85" s="36"/>
      <c r="P85" s="36"/>
      <c r="Q85" s="36"/>
      <c r="R85" s="36"/>
      <c r="S85" s="36"/>
      <c r="T85" s="36" t="s">
        <v>55</v>
      </c>
      <c r="U85" s="36">
        <v>96</v>
      </c>
      <c r="V85" s="36" t="s">
        <v>44</v>
      </c>
      <c r="W85" s="36" t="s">
        <v>104</v>
      </c>
      <c r="X85" s="36" t="s">
        <v>42</v>
      </c>
      <c r="Y85" s="36" t="s">
        <v>42</v>
      </c>
      <c r="Z85" s="39" t="s">
        <v>511</v>
      </c>
      <c r="AA85" s="36" t="s">
        <v>512</v>
      </c>
      <c r="AB85" s="36" t="s">
        <v>107</v>
      </c>
      <c r="AC85" s="61" t="s">
        <v>370</v>
      </c>
    </row>
    <row r="86" s="8" customFormat="1" ht="40" customHeight="1" spans="1:29">
      <c r="A86" s="64" t="s">
        <v>513</v>
      </c>
      <c r="B86" s="65"/>
      <c r="C86" s="66">
        <v>4</v>
      </c>
      <c r="D86" s="66"/>
      <c r="E86" s="66"/>
      <c r="F86" s="33"/>
      <c r="G86" s="67"/>
      <c r="H86" s="35">
        <f>I86/I6</f>
        <v>0.0755976368853764</v>
      </c>
      <c r="I86" s="44">
        <f>J86+R86+S86</f>
        <v>6423.6</v>
      </c>
      <c r="J86" s="44">
        <f t="shared" si="13"/>
        <v>6398.6</v>
      </c>
      <c r="K86" s="44">
        <f t="shared" ref="K86:R86" si="14">SUM(K87:K90)</f>
        <v>880</v>
      </c>
      <c r="L86" s="44">
        <f t="shared" si="14"/>
        <v>5518.6</v>
      </c>
      <c r="M86" s="44">
        <f t="shared" si="14"/>
        <v>0</v>
      </c>
      <c r="N86" s="44">
        <f t="shared" si="14"/>
        <v>0</v>
      </c>
      <c r="O86" s="44">
        <f t="shared" si="14"/>
        <v>0</v>
      </c>
      <c r="P86" s="44">
        <f t="shared" si="14"/>
        <v>0</v>
      </c>
      <c r="Q86" s="44">
        <f t="shared" si="14"/>
        <v>0</v>
      </c>
      <c r="R86" s="44">
        <f t="shared" si="14"/>
        <v>25</v>
      </c>
      <c r="S86" s="44">
        <f>SUM(S87:S88)</f>
        <v>0</v>
      </c>
      <c r="T86" s="72"/>
      <c r="U86" s="73"/>
      <c r="V86" s="34"/>
      <c r="W86" s="33"/>
      <c r="X86" s="55"/>
      <c r="Y86" s="55"/>
      <c r="Z86" s="54"/>
      <c r="AA86" s="55"/>
      <c r="AB86" s="55"/>
      <c r="AC86" s="55"/>
    </row>
    <row r="87" s="6" customFormat="1" ht="164" customHeight="1" spans="1:29">
      <c r="A87" s="36">
        <v>79</v>
      </c>
      <c r="B87" s="36" t="s">
        <v>514</v>
      </c>
      <c r="C87" s="36" t="s">
        <v>515</v>
      </c>
      <c r="D87" s="36" t="s">
        <v>516</v>
      </c>
      <c r="E87" s="36" t="s">
        <v>517</v>
      </c>
      <c r="F87" s="36" t="s">
        <v>518</v>
      </c>
      <c r="G87" s="36" t="s">
        <v>39</v>
      </c>
      <c r="H87" s="37" t="s">
        <v>519</v>
      </c>
      <c r="I87" s="45">
        <f t="shared" ref="I87:I90" si="15">J87+R87</f>
        <v>1225</v>
      </c>
      <c r="J87" s="45">
        <f t="shared" si="13"/>
        <v>1200</v>
      </c>
      <c r="K87" s="36">
        <v>700</v>
      </c>
      <c r="L87" s="36">
        <v>500</v>
      </c>
      <c r="M87" s="36"/>
      <c r="N87" s="36"/>
      <c r="O87" s="36"/>
      <c r="P87" s="36"/>
      <c r="Q87" s="36"/>
      <c r="R87" s="36">
        <v>25</v>
      </c>
      <c r="S87" s="36"/>
      <c r="T87" s="36" t="s">
        <v>520</v>
      </c>
      <c r="U87" s="36">
        <v>11000</v>
      </c>
      <c r="V87" s="36" t="s">
        <v>42</v>
      </c>
      <c r="W87" s="36" t="s">
        <v>521</v>
      </c>
      <c r="X87" s="36" t="s">
        <v>44</v>
      </c>
      <c r="Y87" s="36" t="s">
        <v>44</v>
      </c>
      <c r="Z87" s="39" t="s">
        <v>522</v>
      </c>
      <c r="AA87" s="36" t="s">
        <v>46</v>
      </c>
      <c r="AB87" s="36" t="s">
        <v>271</v>
      </c>
      <c r="AC87" s="61" t="s">
        <v>48</v>
      </c>
    </row>
    <row r="88" s="6" customFormat="1" ht="205" customHeight="1" spans="1:29">
      <c r="A88" s="36">
        <v>80</v>
      </c>
      <c r="B88" s="36" t="s">
        <v>523</v>
      </c>
      <c r="C88" s="36" t="s">
        <v>524</v>
      </c>
      <c r="D88" s="36" t="s">
        <v>516</v>
      </c>
      <c r="E88" s="36" t="s">
        <v>525</v>
      </c>
      <c r="F88" s="36" t="s">
        <v>525</v>
      </c>
      <c r="G88" s="36" t="s">
        <v>39</v>
      </c>
      <c r="H88" s="37" t="s">
        <v>526</v>
      </c>
      <c r="I88" s="45">
        <f t="shared" si="15"/>
        <v>3815</v>
      </c>
      <c r="J88" s="45">
        <f t="shared" si="13"/>
        <v>3815</v>
      </c>
      <c r="K88" s="36"/>
      <c r="L88" s="36">
        <v>3815</v>
      </c>
      <c r="M88" s="36"/>
      <c r="N88" s="36"/>
      <c r="O88" s="36"/>
      <c r="P88" s="36"/>
      <c r="Q88" s="36"/>
      <c r="R88" s="36"/>
      <c r="S88" s="36"/>
      <c r="T88" s="36" t="s">
        <v>520</v>
      </c>
      <c r="U88" s="36">
        <v>1800</v>
      </c>
      <c r="V88" s="36" t="s">
        <v>42</v>
      </c>
      <c r="W88" s="36" t="s">
        <v>521</v>
      </c>
      <c r="X88" s="36" t="s">
        <v>44</v>
      </c>
      <c r="Y88" s="36" t="s">
        <v>44</v>
      </c>
      <c r="Z88" s="39" t="s">
        <v>527</v>
      </c>
      <c r="AA88" s="36" t="s">
        <v>46</v>
      </c>
      <c r="AB88" s="36" t="s">
        <v>271</v>
      </c>
      <c r="AC88" s="61" t="s">
        <v>48</v>
      </c>
    </row>
    <row r="89" s="6" customFormat="1" ht="173" customHeight="1" spans="1:29">
      <c r="A89" s="36">
        <v>81</v>
      </c>
      <c r="B89" s="36" t="s">
        <v>528</v>
      </c>
      <c r="C89" s="36" t="s">
        <v>529</v>
      </c>
      <c r="D89" s="36" t="s">
        <v>516</v>
      </c>
      <c r="E89" s="36" t="s">
        <v>525</v>
      </c>
      <c r="F89" s="36" t="s">
        <v>525</v>
      </c>
      <c r="G89" s="36" t="s">
        <v>39</v>
      </c>
      <c r="H89" s="39" t="s">
        <v>530</v>
      </c>
      <c r="I89" s="45">
        <f t="shared" si="15"/>
        <v>1203.6</v>
      </c>
      <c r="J89" s="45">
        <f t="shared" si="13"/>
        <v>1203.6</v>
      </c>
      <c r="K89" s="36"/>
      <c r="L89" s="36">
        <v>1203.6</v>
      </c>
      <c r="M89" s="36"/>
      <c r="N89" s="36"/>
      <c r="O89" s="36"/>
      <c r="P89" s="36"/>
      <c r="Q89" s="36"/>
      <c r="R89" s="36"/>
      <c r="S89" s="36"/>
      <c r="T89" s="36" t="s">
        <v>520</v>
      </c>
      <c r="U89" s="36">
        <v>1003</v>
      </c>
      <c r="V89" s="36" t="s">
        <v>42</v>
      </c>
      <c r="W89" s="36" t="s">
        <v>521</v>
      </c>
      <c r="X89" s="36" t="s">
        <v>44</v>
      </c>
      <c r="Y89" s="36" t="s">
        <v>44</v>
      </c>
      <c r="Z89" s="39" t="s">
        <v>531</v>
      </c>
      <c r="AA89" s="36" t="s">
        <v>532</v>
      </c>
      <c r="AB89" s="36" t="s">
        <v>271</v>
      </c>
      <c r="AC89" s="61" t="s">
        <v>48</v>
      </c>
    </row>
    <row r="90" s="6" customFormat="1" ht="185" customHeight="1" spans="1:29">
      <c r="A90" s="36">
        <v>82</v>
      </c>
      <c r="B90" s="36" t="s">
        <v>533</v>
      </c>
      <c r="C90" s="36" t="s">
        <v>534</v>
      </c>
      <c r="D90" s="36" t="s">
        <v>516</v>
      </c>
      <c r="E90" s="36" t="s">
        <v>535</v>
      </c>
      <c r="F90" s="36" t="s">
        <v>536</v>
      </c>
      <c r="G90" s="36" t="s">
        <v>39</v>
      </c>
      <c r="H90" s="37" t="s">
        <v>537</v>
      </c>
      <c r="I90" s="45">
        <f t="shared" si="15"/>
        <v>180</v>
      </c>
      <c r="J90" s="45">
        <f t="shared" si="13"/>
        <v>180</v>
      </c>
      <c r="K90" s="36">
        <v>180</v>
      </c>
      <c r="L90" s="36"/>
      <c r="M90" s="36"/>
      <c r="N90" s="36"/>
      <c r="O90" s="36"/>
      <c r="P90" s="36"/>
      <c r="Q90" s="36"/>
      <c r="R90" s="36"/>
      <c r="S90" s="36"/>
      <c r="T90" s="36" t="s">
        <v>520</v>
      </c>
      <c r="U90" s="36">
        <v>1000</v>
      </c>
      <c r="V90" s="36" t="s">
        <v>42</v>
      </c>
      <c r="W90" s="36" t="s">
        <v>521</v>
      </c>
      <c r="X90" s="36" t="s">
        <v>44</v>
      </c>
      <c r="Y90" s="36" t="s">
        <v>44</v>
      </c>
      <c r="Z90" s="39" t="s">
        <v>538</v>
      </c>
      <c r="AA90" s="36" t="s">
        <v>539</v>
      </c>
      <c r="AB90" s="36" t="s">
        <v>540</v>
      </c>
      <c r="AC90" s="61" t="s">
        <v>48</v>
      </c>
    </row>
    <row r="91" s="9" customFormat="1" ht="43" customHeight="1" spans="1:29">
      <c r="A91" s="31" t="s">
        <v>541</v>
      </c>
      <c r="B91" s="32"/>
      <c r="C91" s="66">
        <v>22</v>
      </c>
      <c r="D91" s="66"/>
      <c r="E91" s="66"/>
      <c r="F91" s="33"/>
      <c r="G91" s="67"/>
      <c r="H91" s="35">
        <f>I91/I6</f>
        <v>0.205985789724978</v>
      </c>
      <c r="I91" s="44">
        <f>J91+R91+S91</f>
        <v>17502.8</v>
      </c>
      <c r="J91" s="44">
        <f t="shared" si="13"/>
        <v>17502.8</v>
      </c>
      <c r="K91" s="44">
        <f t="shared" ref="K91:S91" si="16">SUM(K92:K113)</f>
        <v>554</v>
      </c>
      <c r="L91" s="44">
        <f t="shared" si="16"/>
        <v>14367.8</v>
      </c>
      <c r="M91" s="44">
        <f t="shared" si="16"/>
        <v>2581</v>
      </c>
      <c r="N91" s="44">
        <f t="shared" si="16"/>
        <v>0</v>
      </c>
      <c r="O91" s="44">
        <f t="shared" si="16"/>
        <v>0</v>
      </c>
      <c r="P91" s="44">
        <f t="shared" si="16"/>
        <v>0</v>
      </c>
      <c r="Q91" s="44">
        <f t="shared" si="16"/>
        <v>0</v>
      </c>
      <c r="R91" s="44">
        <f t="shared" si="16"/>
        <v>0</v>
      </c>
      <c r="S91" s="44">
        <f t="shared" si="16"/>
        <v>0</v>
      </c>
      <c r="T91" s="72"/>
      <c r="U91" s="73"/>
      <c r="V91" s="34"/>
      <c r="W91" s="33"/>
      <c r="X91" s="55"/>
      <c r="Y91" s="55"/>
      <c r="Z91" s="54"/>
      <c r="AA91" s="55"/>
      <c r="AB91" s="55"/>
      <c r="AC91" s="55"/>
    </row>
    <row r="92" s="6" customFormat="1" ht="203" customHeight="1" spans="1:29">
      <c r="A92" s="36">
        <v>83</v>
      </c>
      <c r="B92" s="36" t="s">
        <v>542</v>
      </c>
      <c r="C92" s="36" t="s">
        <v>543</v>
      </c>
      <c r="D92" s="36" t="s">
        <v>544</v>
      </c>
      <c r="E92" s="36" t="s">
        <v>545</v>
      </c>
      <c r="F92" s="36" t="s">
        <v>546</v>
      </c>
      <c r="G92" s="36" t="s">
        <v>547</v>
      </c>
      <c r="H92" s="68" t="s">
        <v>548</v>
      </c>
      <c r="I92" s="45">
        <f t="shared" ref="I92:I113" si="17">J92+R92</f>
        <v>228</v>
      </c>
      <c r="J92" s="45">
        <f t="shared" si="13"/>
        <v>228</v>
      </c>
      <c r="K92" s="36"/>
      <c r="L92" s="61">
        <v>228</v>
      </c>
      <c r="M92" s="36"/>
      <c r="N92" s="36"/>
      <c r="O92" s="36"/>
      <c r="P92" s="36"/>
      <c r="Q92" s="36"/>
      <c r="R92" s="36"/>
      <c r="S92" s="36"/>
      <c r="T92" s="36" t="s">
        <v>55</v>
      </c>
      <c r="U92" s="61">
        <v>20000</v>
      </c>
      <c r="V92" s="36" t="s">
        <v>44</v>
      </c>
      <c r="W92" s="36" t="s">
        <v>192</v>
      </c>
      <c r="X92" s="36" t="s">
        <v>42</v>
      </c>
      <c r="Y92" s="36" t="s">
        <v>44</v>
      </c>
      <c r="Z92" s="39" t="s">
        <v>549</v>
      </c>
      <c r="AA92" s="36" t="s">
        <v>532</v>
      </c>
      <c r="AB92" s="36"/>
      <c r="AC92" s="61" t="s">
        <v>48</v>
      </c>
    </row>
    <row r="93" s="6" customFormat="1" ht="197" customHeight="1" spans="1:29">
      <c r="A93" s="36">
        <v>84</v>
      </c>
      <c r="B93" s="36" t="s">
        <v>550</v>
      </c>
      <c r="C93" s="36" t="s">
        <v>551</v>
      </c>
      <c r="D93" s="36" t="s">
        <v>544</v>
      </c>
      <c r="E93" s="36" t="s">
        <v>545</v>
      </c>
      <c r="F93" s="36" t="s">
        <v>546</v>
      </c>
      <c r="G93" s="36" t="s">
        <v>552</v>
      </c>
      <c r="H93" s="39" t="s">
        <v>553</v>
      </c>
      <c r="I93" s="45">
        <f t="shared" si="17"/>
        <v>250</v>
      </c>
      <c r="J93" s="45">
        <f t="shared" si="13"/>
        <v>250</v>
      </c>
      <c r="K93" s="36"/>
      <c r="L93" s="36">
        <v>250</v>
      </c>
      <c r="M93" s="36"/>
      <c r="N93" s="36"/>
      <c r="O93" s="36"/>
      <c r="P93" s="36"/>
      <c r="Q93" s="36"/>
      <c r="R93" s="36"/>
      <c r="S93" s="36"/>
      <c r="T93" s="36" t="s">
        <v>55</v>
      </c>
      <c r="U93" s="36">
        <v>31000</v>
      </c>
      <c r="V93" s="36" t="s">
        <v>44</v>
      </c>
      <c r="W93" s="36" t="s">
        <v>192</v>
      </c>
      <c r="X93" s="36" t="s">
        <v>42</v>
      </c>
      <c r="Y93" s="36" t="s">
        <v>44</v>
      </c>
      <c r="Z93" s="39" t="s">
        <v>554</v>
      </c>
      <c r="AA93" s="36" t="s">
        <v>532</v>
      </c>
      <c r="AB93" s="36"/>
      <c r="AC93" s="61" t="s">
        <v>48</v>
      </c>
    </row>
    <row r="94" s="6" customFormat="1" ht="209" customHeight="1" spans="1:29">
      <c r="A94" s="36">
        <v>85</v>
      </c>
      <c r="B94" s="36" t="s">
        <v>555</v>
      </c>
      <c r="C94" s="36" t="s">
        <v>556</v>
      </c>
      <c r="D94" s="36" t="s">
        <v>544</v>
      </c>
      <c r="E94" s="36" t="s">
        <v>545</v>
      </c>
      <c r="F94" s="36" t="s">
        <v>546</v>
      </c>
      <c r="G94" s="36" t="s">
        <v>557</v>
      </c>
      <c r="H94" s="39" t="s">
        <v>558</v>
      </c>
      <c r="I94" s="45">
        <f t="shared" si="17"/>
        <v>700</v>
      </c>
      <c r="J94" s="45">
        <f t="shared" si="13"/>
        <v>700</v>
      </c>
      <c r="K94" s="36"/>
      <c r="L94" s="36">
        <v>700</v>
      </c>
      <c r="M94" s="36"/>
      <c r="N94" s="36"/>
      <c r="O94" s="36"/>
      <c r="P94" s="36"/>
      <c r="Q94" s="36"/>
      <c r="R94" s="36"/>
      <c r="S94" s="36"/>
      <c r="T94" s="36" t="s">
        <v>55</v>
      </c>
      <c r="U94" s="61">
        <v>34000</v>
      </c>
      <c r="V94" s="61" t="s">
        <v>44</v>
      </c>
      <c r="W94" s="36" t="s">
        <v>192</v>
      </c>
      <c r="X94" s="36" t="s">
        <v>42</v>
      </c>
      <c r="Y94" s="61" t="s">
        <v>44</v>
      </c>
      <c r="Z94" s="39" t="s">
        <v>559</v>
      </c>
      <c r="AA94" s="36" t="s">
        <v>532</v>
      </c>
      <c r="AB94" s="36"/>
      <c r="AC94" s="61" t="s">
        <v>48</v>
      </c>
    </row>
    <row r="95" s="6" customFormat="1" ht="189" customHeight="1" spans="1:29">
      <c r="A95" s="36">
        <v>86</v>
      </c>
      <c r="B95" s="36" t="s">
        <v>560</v>
      </c>
      <c r="C95" s="36" t="s">
        <v>561</v>
      </c>
      <c r="D95" s="36" t="s">
        <v>544</v>
      </c>
      <c r="E95" s="36" t="s">
        <v>545</v>
      </c>
      <c r="F95" s="36" t="s">
        <v>546</v>
      </c>
      <c r="G95" s="36" t="s">
        <v>562</v>
      </c>
      <c r="H95" s="39" t="s">
        <v>563</v>
      </c>
      <c r="I95" s="45">
        <f t="shared" si="17"/>
        <v>650</v>
      </c>
      <c r="J95" s="45">
        <f t="shared" si="13"/>
        <v>650</v>
      </c>
      <c r="K95" s="36"/>
      <c r="L95" s="36">
        <v>650</v>
      </c>
      <c r="M95" s="36"/>
      <c r="N95" s="36"/>
      <c r="O95" s="36"/>
      <c r="P95" s="36"/>
      <c r="Q95" s="36"/>
      <c r="R95" s="36"/>
      <c r="S95" s="36"/>
      <c r="T95" s="36" t="s">
        <v>55</v>
      </c>
      <c r="U95" s="61">
        <v>20000</v>
      </c>
      <c r="V95" s="61" t="s">
        <v>44</v>
      </c>
      <c r="W95" s="36" t="s">
        <v>192</v>
      </c>
      <c r="X95" s="36" t="s">
        <v>42</v>
      </c>
      <c r="Y95" s="61" t="s">
        <v>44</v>
      </c>
      <c r="Z95" s="39" t="s">
        <v>564</v>
      </c>
      <c r="AA95" s="36" t="s">
        <v>532</v>
      </c>
      <c r="AB95" s="36"/>
      <c r="AC95" s="61" t="s">
        <v>48</v>
      </c>
    </row>
    <row r="96" s="6" customFormat="1" ht="158" customHeight="1" spans="1:30">
      <c r="A96" s="36">
        <v>87</v>
      </c>
      <c r="B96" s="36" t="s">
        <v>565</v>
      </c>
      <c r="C96" s="36" t="s">
        <v>566</v>
      </c>
      <c r="D96" s="36" t="s">
        <v>544</v>
      </c>
      <c r="E96" s="36" t="s">
        <v>545</v>
      </c>
      <c r="F96" s="36" t="s">
        <v>546</v>
      </c>
      <c r="G96" s="41" t="s">
        <v>567</v>
      </c>
      <c r="H96" s="39" t="s">
        <v>568</v>
      </c>
      <c r="I96" s="45">
        <f t="shared" si="17"/>
        <v>220</v>
      </c>
      <c r="J96" s="45">
        <f t="shared" si="13"/>
        <v>220</v>
      </c>
      <c r="K96" s="36"/>
      <c r="L96" s="36">
        <v>220</v>
      </c>
      <c r="M96" s="36"/>
      <c r="N96" s="36"/>
      <c r="O96" s="36"/>
      <c r="P96" s="36"/>
      <c r="Q96" s="36"/>
      <c r="R96" s="36"/>
      <c r="S96" s="36"/>
      <c r="T96" s="36" t="s">
        <v>55</v>
      </c>
      <c r="U96" s="36">
        <v>500</v>
      </c>
      <c r="V96" s="36" t="s">
        <v>44</v>
      </c>
      <c r="W96" s="36" t="s">
        <v>192</v>
      </c>
      <c r="X96" s="36" t="s">
        <v>42</v>
      </c>
      <c r="Y96" s="36" t="s">
        <v>44</v>
      </c>
      <c r="Z96" s="39" t="s">
        <v>569</v>
      </c>
      <c r="AA96" s="36" t="s">
        <v>106</v>
      </c>
      <c r="AB96" s="36" t="s">
        <v>570</v>
      </c>
      <c r="AC96" s="61" t="s">
        <v>48</v>
      </c>
      <c r="AD96" s="74"/>
    </row>
    <row r="97" s="6" customFormat="1" ht="199" customHeight="1" spans="1:29">
      <c r="A97" s="36">
        <v>88</v>
      </c>
      <c r="B97" s="36" t="s">
        <v>571</v>
      </c>
      <c r="C97" s="36" t="s">
        <v>572</v>
      </c>
      <c r="D97" s="36" t="s">
        <v>544</v>
      </c>
      <c r="E97" s="36" t="s">
        <v>545</v>
      </c>
      <c r="F97" s="36" t="s">
        <v>546</v>
      </c>
      <c r="G97" s="36" t="s">
        <v>573</v>
      </c>
      <c r="H97" s="39" t="s">
        <v>574</v>
      </c>
      <c r="I97" s="45">
        <f t="shared" si="17"/>
        <v>150</v>
      </c>
      <c r="J97" s="45">
        <f t="shared" si="13"/>
        <v>150</v>
      </c>
      <c r="K97" s="36"/>
      <c r="L97" s="36">
        <v>150</v>
      </c>
      <c r="M97" s="36"/>
      <c r="N97" s="36"/>
      <c r="O97" s="36"/>
      <c r="P97" s="36"/>
      <c r="Q97" s="36"/>
      <c r="R97" s="36"/>
      <c r="S97" s="36"/>
      <c r="T97" s="36" t="s">
        <v>55</v>
      </c>
      <c r="U97" s="36">
        <v>437</v>
      </c>
      <c r="V97" s="36" t="s">
        <v>44</v>
      </c>
      <c r="W97" s="36" t="s">
        <v>192</v>
      </c>
      <c r="X97" s="36" t="s">
        <v>42</v>
      </c>
      <c r="Y97" s="36" t="s">
        <v>42</v>
      </c>
      <c r="Z97" s="39" t="s">
        <v>575</v>
      </c>
      <c r="AA97" s="36" t="s">
        <v>397</v>
      </c>
      <c r="AB97" s="36" t="s">
        <v>570</v>
      </c>
      <c r="AC97" s="61" t="s">
        <v>48</v>
      </c>
    </row>
    <row r="98" s="6" customFormat="1" ht="237" customHeight="1" spans="1:29">
      <c r="A98" s="36">
        <v>89</v>
      </c>
      <c r="B98" s="36" t="s">
        <v>576</v>
      </c>
      <c r="C98" s="69" t="s">
        <v>577</v>
      </c>
      <c r="D98" s="36" t="s">
        <v>544</v>
      </c>
      <c r="E98" s="36" t="s">
        <v>545</v>
      </c>
      <c r="F98" s="36" t="s">
        <v>546</v>
      </c>
      <c r="G98" s="36" t="s">
        <v>578</v>
      </c>
      <c r="H98" s="40" t="s">
        <v>579</v>
      </c>
      <c r="I98" s="45">
        <f t="shared" si="17"/>
        <v>451.8</v>
      </c>
      <c r="J98" s="45">
        <f t="shared" si="13"/>
        <v>451.8</v>
      </c>
      <c r="K98" s="46"/>
      <c r="L98" s="45">
        <v>451.8</v>
      </c>
      <c r="M98" s="36"/>
      <c r="N98" s="36"/>
      <c r="O98" s="36"/>
      <c r="P98" s="36"/>
      <c r="Q98" s="36"/>
      <c r="R98" s="36"/>
      <c r="S98" s="36"/>
      <c r="T98" s="36" t="s">
        <v>55</v>
      </c>
      <c r="U98" s="46">
        <v>334</v>
      </c>
      <c r="V98" s="36" t="s">
        <v>44</v>
      </c>
      <c r="W98" s="36" t="s">
        <v>192</v>
      </c>
      <c r="X98" s="36" t="s">
        <v>42</v>
      </c>
      <c r="Y98" s="36" t="s">
        <v>44</v>
      </c>
      <c r="Z98" s="39" t="s">
        <v>580</v>
      </c>
      <c r="AA98" s="36" t="s">
        <v>397</v>
      </c>
      <c r="AB98" s="36"/>
      <c r="AC98" s="36" t="s">
        <v>180</v>
      </c>
    </row>
    <row r="99" s="6" customFormat="1" ht="246" customHeight="1" spans="1:29">
      <c r="A99" s="36">
        <v>90</v>
      </c>
      <c r="B99" s="36" t="s">
        <v>581</v>
      </c>
      <c r="C99" s="69" t="s">
        <v>582</v>
      </c>
      <c r="D99" s="36" t="s">
        <v>544</v>
      </c>
      <c r="E99" s="36" t="s">
        <v>545</v>
      </c>
      <c r="F99" s="36" t="s">
        <v>546</v>
      </c>
      <c r="G99" s="36" t="s">
        <v>583</v>
      </c>
      <c r="H99" s="70" t="s">
        <v>584</v>
      </c>
      <c r="I99" s="45">
        <f t="shared" si="17"/>
        <v>523</v>
      </c>
      <c r="J99" s="45">
        <f t="shared" si="13"/>
        <v>523</v>
      </c>
      <c r="K99" s="46"/>
      <c r="L99" s="45">
        <v>523</v>
      </c>
      <c r="M99" s="36"/>
      <c r="N99" s="36"/>
      <c r="O99" s="36"/>
      <c r="P99" s="36"/>
      <c r="Q99" s="36"/>
      <c r="R99" s="36"/>
      <c r="S99" s="36"/>
      <c r="T99" s="36" t="s">
        <v>55</v>
      </c>
      <c r="U99" s="46">
        <v>516</v>
      </c>
      <c r="V99" s="36" t="s">
        <v>44</v>
      </c>
      <c r="W99" s="36" t="s">
        <v>192</v>
      </c>
      <c r="X99" s="36" t="s">
        <v>42</v>
      </c>
      <c r="Y99" s="36" t="s">
        <v>44</v>
      </c>
      <c r="Z99" s="39" t="s">
        <v>585</v>
      </c>
      <c r="AA99" s="36" t="s">
        <v>397</v>
      </c>
      <c r="AB99" s="36"/>
      <c r="AC99" s="36" t="s">
        <v>180</v>
      </c>
    </row>
    <row r="100" s="6" customFormat="1" ht="281" customHeight="1" spans="1:29">
      <c r="A100" s="36">
        <v>91</v>
      </c>
      <c r="B100" s="36" t="s">
        <v>586</v>
      </c>
      <c r="C100" s="36" t="s">
        <v>587</v>
      </c>
      <c r="D100" s="36" t="s">
        <v>544</v>
      </c>
      <c r="E100" s="36" t="s">
        <v>545</v>
      </c>
      <c r="F100" s="36" t="s">
        <v>546</v>
      </c>
      <c r="G100" s="36" t="s">
        <v>588</v>
      </c>
      <c r="H100" s="40" t="s">
        <v>589</v>
      </c>
      <c r="I100" s="45">
        <f t="shared" si="17"/>
        <v>554</v>
      </c>
      <c r="J100" s="45">
        <f t="shared" si="13"/>
        <v>554</v>
      </c>
      <c r="K100" s="46">
        <v>554</v>
      </c>
      <c r="L100" s="36"/>
      <c r="M100" s="36"/>
      <c r="N100" s="36"/>
      <c r="O100" s="36"/>
      <c r="P100" s="36"/>
      <c r="Q100" s="36"/>
      <c r="R100" s="36"/>
      <c r="S100" s="36"/>
      <c r="T100" s="36" t="s">
        <v>55</v>
      </c>
      <c r="U100" s="46">
        <v>1716</v>
      </c>
      <c r="V100" s="36" t="s">
        <v>44</v>
      </c>
      <c r="W100" s="36" t="s">
        <v>590</v>
      </c>
      <c r="X100" s="36" t="s">
        <v>42</v>
      </c>
      <c r="Y100" s="36" t="s">
        <v>44</v>
      </c>
      <c r="Z100" s="40" t="s">
        <v>591</v>
      </c>
      <c r="AA100" s="36" t="s">
        <v>114</v>
      </c>
      <c r="AB100" s="36" t="s">
        <v>570</v>
      </c>
      <c r="AC100" s="61" t="s">
        <v>48</v>
      </c>
    </row>
    <row r="101" s="6" customFormat="1" ht="226" customHeight="1" spans="1:29">
      <c r="A101" s="36">
        <v>92</v>
      </c>
      <c r="B101" s="36" t="s">
        <v>592</v>
      </c>
      <c r="C101" s="36" t="s">
        <v>593</v>
      </c>
      <c r="D101" s="36" t="s">
        <v>544</v>
      </c>
      <c r="E101" s="36" t="s">
        <v>545</v>
      </c>
      <c r="F101" s="36" t="s">
        <v>546</v>
      </c>
      <c r="G101" s="36" t="s">
        <v>594</v>
      </c>
      <c r="H101" s="39" t="s">
        <v>595</v>
      </c>
      <c r="I101" s="45">
        <f t="shared" si="17"/>
        <v>335</v>
      </c>
      <c r="J101" s="45">
        <f t="shared" si="13"/>
        <v>335</v>
      </c>
      <c r="K101" s="36"/>
      <c r="L101" s="36"/>
      <c r="M101" s="36">
        <v>335</v>
      </c>
      <c r="N101" s="36"/>
      <c r="O101" s="36"/>
      <c r="P101" s="36"/>
      <c r="Q101" s="36"/>
      <c r="R101" s="36"/>
      <c r="S101" s="36"/>
      <c r="T101" s="36" t="s">
        <v>55</v>
      </c>
      <c r="U101" s="36">
        <v>96</v>
      </c>
      <c r="V101" s="36" t="s">
        <v>44</v>
      </c>
      <c r="W101" s="36" t="s">
        <v>104</v>
      </c>
      <c r="X101" s="36" t="s">
        <v>42</v>
      </c>
      <c r="Y101" s="36" t="s">
        <v>42</v>
      </c>
      <c r="Z101" s="39" t="s">
        <v>596</v>
      </c>
      <c r="AA101" s="36" t="s">
        <v>512</v>
      </c>
      <c r="AB101" s="36" t="s">
        <v>570</v>
      </c>
      <c r="AC101" s="61" t="s">
        <v>48</v>
      </c>
    </row>
    <row r="102" s="6" customFormat="1" ht="201" customHeight="1" spans="1:29">
      <c r="A102" s="36">
        <v>93</v>
      </c>
      <c r="B102" s="36" t="s">
        <v>597</v>
      </c>
      <c r="C102" s="36" t="s">
        <v>598</v>
      </c>
      <c r="D102" s="36" t="s">
        <v>544</v>
      </c>
      <c r="E102" s="36" t="s">
        <v>545</v>
      </c>
      <c r="F102" s="36" t="s">
        <v>546</v>
      </c>
      <c r="G102" s="36" t="s">
        <v>599</v>
      </c>
      <c r="H102" s="39" t="s">
        <v>600</v>
      </c>
      <c r="I102" s="45">
        <f t="shared" si="17"/>
        <v>360</v>
      </c>
      <c r="J102" s="45">
        <f t="shared" si="13"/>
        <v>360</v>
      </c>
      <c r="K102" s="36"/>
      <c r="L102" s="36"/>
      <c r="M102" s="36">
        <v>360</v>
      </c>
      <c r="N102" s="36"/>
      <c r="O102" s="36"/>
      <c r="P102" s="36"/>
      <c r="Q102" s="36"/>
      <c r="R102" s="36"/>
      <c r="S102" s="36"/>
      <c r="T102" s="36" t="s">
        <v>55</v>
      </c>
      <c r="U102" s="36">
        <v>135</v>
      </c>
      <c r="V102" s="36" t="s">
        <v>44</v>
      </c>
      <c r="W102" s="36" t="s">
        <v>192</v>
      </c>
      <c r="X102" s="36" t="s">
        <v>42</v>
      </c>
      <c r="Y102" s="36" t="s">
        <v>42</v>
      </c>
      <c r="Z102" s="39" t="s">
        <v>601</v>
      </c>
      <c r="AA102" s="36" t="s">
        <v>133</v>
      </c>
      <c r="AB102" s="36" t="s">
        <v>570</v>
      </c>
      <c r="AC102" s="61" t="s">
        <v>48</v>
      </c>
    </row>
    <row r="103" s="6" customFormat="1" ht="223" customHeight="1" spans="1:29">
      <c r="A103" s="36">
        <v>94</v>
      </c>
      <c r="B103" s="36" t="s">
        <v>602</v>
      </c>
      <c r="C103" s="36" t="s">
        <v>603</v>
      </c>
      <c r="D103" s="36" t="s">
        <v>544</v>
      </c>
      <c r="E103" s="36" t="s">
        <v>545</v>
      </c>
      <c r="F103" s="36" t="s">
        <v>546</v>
      </c>
      <c r="G103" s="36" t="s">
        <v>604</v>
      </c>
      <c r="H103" s="39" t="s">
        <v>605</v>
      </c>
      <c r="I103" s="45">
        <f t="shared" si="17"/>
        <v>338</v>
      </c>
      <c r="J103" s="45">
        <f t="shared" si="13"/>
        <v>338</v>
      </c>
      <c r="K103" s="36"/>
      <c r="L103" s="36"/>
      <c r="M103" s="36">
        <v>338</v>
      </c>
      <c r="N103" s="36"/>
      <c r="O103" s="36"/>
      <c r="P103" s="36"/>
      <c r="Q103" s="36"/>
      <c r="R103" s="36"/>
      <c r="S103" s="36"/>
      <c r="T103" s="36" t="s">
        <v>55</v>
      </c>
      <c r="U103" s="36">
        <v>90</v>
      </c>
      <c r="V103" s="36" t="s">
        <v>44</v>
      </c>
      <c r="W103" s="36" t="s">
        <v>192</v>
      </c>
      <c r="X103" s="36" t="s">
        <v>42</v>
      </c>
      <c r="Y103" s="36" t="s">
        <v>42</v>
      </c>
      <c r="Z103" s="39" t="s">
        <v>606</v>
      </c>
      <c r="AA103" s="36" t="s">
        <v>212</v>
      </c>
      <c r="AB103" s="36" t="s">
        <v>570</v>
      </c>
      <c r="AC103" s="61" t="s">
        <v>48</v>
      </c>
    </row>
    <row r="104" s="6" customFormat="1" ht="182" customHeight="1" spans="1:29">
      <c r="A104" s="36">
        <v>95</v>
      </c>
      <c r="B104" s="36" t="s">
        <v>607</v>
      </c>
      <c r="C104" s="36" t="s">
        <v>608</v>
      </c>
      <c r="D104" s="36" t="s">
        <v>544</v>
      </c>
      <c r="E104" s="36" t="s">
        <v>545</v>
      </c>
      <c r="F104" s="36" t="s">
        <v>546</v>
      </c>
      <c r="G104" s="36" t="s">
        <v>609</v>
      </c>
      <c r="H104" s="39" t="s">
        <v>610</v>
      </c>
      <c r="I104" s="45">
        <f t="shared" si="17"/>
        <v>330</v>
      </c>
      <c r="J104" s="45">
        <f t="shared" si="13"/>
        <v>330</v>
      </c>
      <c r="K104" s="36"/>
      <c r="L104" s="36">
        <v>330</v>
      </c>
      <c r="M104" s="36"/>
      <c r="N104" s="36"/>
      <c r="O104" s="36"/>
      <c r="P104" s="36"/>
      <c r="Q104" s="36"/>
      <c r="R104" s="36"/>
      <c r="S104" s="36"/>
      <c r="T104" s="36" t="s">
        <v>55</v>
      </c>
      <c r="U104" s="36">
        <v>850</v>
      </c>
      <c r="V104" s="36" t="s">
        <v>44</v>
      </c>
      <c r="W104" s="36" t="s">
        <v>239</v>
      </c>
      <c r="X104" s="36" t="s">
        <v>42</v>
      </c>
      <c r="Y104" s="36" t="s">
        <v>42</v>
      </c>
      <c r="Z104" s="39" t="s">
        <v>611</v>
      </c>
      <c r="AA104" s="36" t="s">
        <v>241</v>
      </c>
      <c r="AB104" s="36" t="s">
        <v>570</v>
      </c>
      <c r="AC104" s="61" t="s">
        <v>48</v>
      </c>
    </row>
    <row r="105" s="6" customFormat="1" ht="174" customHeight="1" spans="1:29">
      <c r="A105" s="36">
        <v>96</v>
      </c>
      <c r="B105" s="36" t="s">
        <v>612</v>
      </c>
      <c r="C105" s="36" t="s">
        <v>613</v>
      </c>
      <c r="D105" s="36" t="s">
        <v>544</v>
      </c>
      <c r="E105" s="36" t="s">
        <v>545</v>
      </c>
      <c r="F105" s="36" t="s">
        <v>546</v>
      </c>
      <c r="G105" s="36" t="s">
        <v>614</v>
      </c>
      <c r="H105" s="39" t="s">
        <v>615</v>
      </c>
      <c r="I105" s="45">
        <f t="shared" si="17"/>
        <v>600</v>
      </c>
      <c r="J105" s="45">
        <f t="shared" si="13"/>
        <v>600</v>
      </c>
      <c r="K105" s="36"/>
      <c r="L105" s="36">
        <v>600</v>
      </c>
      <c r="M105" s="36"/>
      <c r="N105" s="36"/>
      <c r="O105" s="36"/>
      <c r="P105" s="36"/>
      <c r="Q105" s="36"/>
      <c r="R105" s="36"/>
      <c r="S105" s="36"/>
      <c r="T105" s="36" t="s">
        <v>55</v>
      </c>
      <c r="U105" s="36">
        <v>3404</v>
      </c>
      <c r="V105" s="36" t="s">
        <v>44</v>
      </c>
      <c r="W105" s="36" t="s">
        <v>616</v>
      </c>
      <c r="X105" s="36" t="s">
        <v>42</v>
      </c>
      <c r="Y105" s="36" t="s">
        <v>44</v>
      </c>
      <c r="Z105" s="39" t="s">
        <v>617</v>
      </c>
      <c r="AA105" s="36" t="s">
        <v>247</v>
      </c>
      <c r="AB105" s="36" t="s">
        <v>570</v>
      </c>
      <c r="AC105" s="61" t="s">
        <v>48</v>
      </c>
    </row>
    <row r="106" s="6" customFormat="1" ht="190" customHeight="1" spans="1:29">
      <c r="A106" s="36">
        <v>97</v>
      </c>
      <c r="B106" s="36" t="s">
        <v>618</v>
      </c>
      <c r="C106" s="41" t="s">
        <v>619</v>
      </c>
      <c r="D106" s="36" t="s">
        <v>544</v>
      </c>
      <c r="E106" s="36" t="s">
        <v>545</v>
      </c>
      <c r="F106" s="36" t="s">
        <v>546</v>
      </c>
      <c r="G106" s="36" t="s">
        <v>620</v>
      </c>
      <c r="H106" s="39" t="s">
        <v>621</v>
      </c>
      <c r="I106" s="45">
        <f t="shared" si="17"/>
        <v>588</v>
      </c>
      <c r="J106" s="45">
        <f t="shared" si="13"/>
        <v>588</v>
      </c>
      <c r="K106" s="36"/>
      <c r="L106" s="36"/>
      <c r="M106" s="36">
        <v>588</v>
      </c>
      <c r="N106" s="36"/>
      <c r="O106" s="36"/>
      <c r="P106" s="36"/>
      <c r="Q106" s="36"/>
      <c r="R106" s="36"/>
      <c r="S106" s="36"/>
      <c r="T106" s="36" t="s">
        <v>55</v>
      </c>
      <c r="U106" s="36">
        <v>120</v>
      </c>
      <c r="V106" s="36" t="s">
        <v>44</v>
      </c>
      <c r="W106" s="36" t="s">
        <v>192</v>
      </c>
      <c r="X106" s="36" t="s">
        <v>42</v>
      </c>
      <c r="Y106" s="36" t="s">
        <v>42</v>
      </c>
      <c r="Z106" s="39" t="s">
        <v>622</v>
      </c>
      <c r="AA106" s="36" t="s">
        <v>230</v>
      </c>
      <c r="AB106" s="36" t="s">
        <v>570</v>
      </c>
      <c r="AC106" s="61" t="s">
        <v>272</v>
      </c>
    </row>
    <row r="107" s="6" customFormat="1" ht="218" customHeight="1" spans="1:29">
      <c r="A107" s="36">
        <v>98</v>
      </c>
      <c r="B107" s="36" t="s">
        <v>623</v>
      </c>
      <c r="C107" s="41" t="s">
        <v>624</v>
      </c>
      <c r="D107" s="36" t="s">
        <v>544</v>
      </c>
      <c r="E107" s="36" t="s">
        <v>545</v>
      </c>
      <c r="F107" s="36" t="s">
        <v>546</v>
      </c>
      <c r="G107" s="36" t="s">
        <v>625</v>
      </c>
      <c r="H107" s="39" t="s">
        <v>626</v>
      </c>
      <c r="I107" s="45">
        <f t="shared" si="17"/>
        <v>335</v>
      </c>
      <c r="J107" s="45">
        <f t="shared" si="13"/>
        <v>335</v>
      </c>
      <c r="K107" s="47"/>
      <c r="L107" s="36"/>
      <c r="M107" s="47">
        <v>335</v>
      </c>
      <c r="N107" s="36"/>
      <c r="O107" s="36"/>
      <c r="P107" s="36"/>
      <c r="Q107" s="36"/>
      <c r="R107" s="36"/>
      <c r="S107" s="36"/>
      <c r="T107" s="36" t="s">
        <v>55</v>
      </c>
      <c r="U107" s="36">
        <v>95</v>
      </c>
      <c r="V107" s="36" t="s">
        <v>44</v>
      </c>
      <c r="W107" s="36" t="s">
        <v>192</v>
      </c>
      <c r="X107" s="36" t="s">
        <v>42</v>
      </c>
      <c r="Y107" s="36" t="s">
        <v>42</v>
      </c>
      <c r="Z107" s="39" t="s">
        <v>627</v>
      </c>
      <c r="AA107" s="36" t="s">
        <v>241</v>
      </c>
      <c r="AB107" s="36" t="s">
        <v>570</v>
      </c>
      <c r="AC107" s="63" t="s">
        <v>272</v>
      </c>
    </row>
    <row r="108" s="6" customFormat="1" ht="227" customHeight="1" spans="1:29">
      <c r="A108" s="36">
        <v>99</v>
      </c>
      <c r="B108" s="36" t="s">
        <v>628</v>
      </c>
      <c r="C108" s="36" t="s">
        <v>629</v>
      </c>
      <c r="D108" s="36" t="s">
        <v>544</v>
      </c>
      <c r="E108" s="36" t="s">
        <v>545</v>
      </c>
      <c r="F108" s="36" t="s">
        <v>546</v>
      </c>
      <c r="G108" s="36" t="s">
        <v>614</v>
      </c>
      <c r="H108" s="68" t="s">
        <v>630</v>
      </c>
      <c r="I108" s="45">
        <f t="shared" si="17"/>
        <v>400</v>
      </c>
      <c r="J108" s="45">
        <f t="shared" si="13"/>
        <v>400</v>
      </c>
      <c r="K108" s="36"/>
      <c r="L108" s="36">
        <v>400</v>
      </c>
      <c r="M108" s="36"/>
      <c r="N108" s="36"/>
      <c r="O108" s="36"/>
      <c r="P108" s="36"/>
      <c r="Q108" s="36"/>
      <c r="R108" s="36"/>
      <c r="S108" s="36"/>
      <c r="T108" s="36" t="s">
        <v>55</v>
      </c>
      <c r="U108" s="61">
        <v>15000</v>
      </c>
      <c r="V108" s="61" t="s">
        <v>44</v>
      </c>
      <c r="W108" s="36" t="s">
        <v>192</v>
      </c>
      <c r="X108" s="36" t="s">
        <v>42</v>
      </c>
      <c r="Y108" s="61" t="s">
        <v>44</v>
      </c>
      <c r="Z108" s="39" t="s">
        <v>631</v>
      </c>
      <c r="AA108" s="36" t="s">
        <v>532</v>
      </c>
      <c r="AB108" s="36"/>
      <c r="AC108" s="61" t="s">
        <v>370</v>
      </c>
    </row>
    <row r="109" s="6" customFormat="1" ht="248" customHeight="1" spans="1:29">
      <c r="A109" s="36">
        <v>100</v>
      </c>
      <c r="B109" s="36" t="s">
        <v>632</v>
      </c>
      <c r="C109" s="36" t="s">
        <v>633</v>
      </c>
      <c r="D109" s="36" t="s">
        <v>544</v>
      </c>
      <c r="E109" s="36" t="s">
        <v>634</v>
      </c>
      <c r="F109" s="36" t="s">
        <v>635</v>
      </c>
      <c r="G109" s="36" t="s">
        <v>636</v>
      </c>
      <c r="H109" s="39" t="s">
        <v>637</v>
      </c>
      <c r="I109" s="45">
        <f t="shared" si="17"/>
        <v>9000</v>
      </c>
      <c r="J109" s="45">
        <f t="shared" si="13"/>
        <v>9000</v>
      </c>
      <c r="K109" s="36"/>
      <c r="L109" s="36">
        <v>9000</v>
      </c>
      <c r="M109" s="36"/>
      <c r="N109" s="36"/>
      <c r="O109" s="36"/>
      <c r="P109" s="36"/>
      <c r="Q109" s="36"/>
      <c r="R109" s="36"/>
      <c r="S109" s="36"/>
      <c r="T109" s="36" t="s">
        <v>55</v>
      </c>
      <c r="U109" s="36">
        <v>11160</v>
      </c>
      <c r="V109" s="36" t="s">
        <v>44</v>
      </c>
      <c r="W109" s="36" t="s">
        <v>638</v>
      </c>
      <c r="X109" s="36" t="s">
        <v>42</v>
      </c>
      <c r="Y109" s="36" t="s">
        <v>44</v>
      </c>
      <c r="Z109" s="39" t="s">
        <v>639</v>
      </c>
      <c r="AA109" s="36" t="s">
        <v>230</v>
      </c>
      <c r="AB109" s="36" t="s">
        <v>640</v>
      </c>
      <c r="AC109" s="61" t="s">
        <v>159</v>
      </c>
    </row>
    <row r="110" s="6" customFormat="1" ht="162.75" spans="1:29">
      <c r="A110" s="36">
        <v>101</v>
      </c>
      <c r="B110" s="36" t="s">
        <v>641</v>
      </c>
      <c r="C110" s="36" t="s">
        <v>642</v>
      </c>
      <c r="D110" s="36" t="s">
        <v>544</v>
      </c>
      <c r="E110" s="36" t="s">
        <v>545</v>
      </c>
      <c r="F110" s="36" t="s">
        <v>546</v>
      </c>
      <c r="G110" s="36" t="s">
        <v>643</v>
      </c>
      <c r="H110" s="39" t="s">
        <v>644</v>
      </c>
      <c r="I110" s="45">
        <f t="shared" si="17"/>
        <v>300</v>
      </c>
      <c r="J110" s="45">
        <f t="shared" si="13"/>
        <v>300</v>
      </c>
      <c r="K110" s="36"/>
      <c r="L110" s="36"/>
      <c r="M110" s="36">
        <v>300</v>
      </c>
      <c r="N110" s="36"/>
      <c r="O110" s="36"/>
      <c r="P110" s="36"/>
      <c r="Q110" s="36"/>
      <c r="R110" s="36"/>
      <c r="S110" s="36"/>
      <c r="T110" s="36" t="s">
        <v>55</v>
      </c>
      <c r="U110" s="36">
        <v>85</v>
      </c>
      <c r="V110" s="36" t="s">
        <v>44</v>
      </c>
      <c r="W110" s="36" t="s">
        <v>192</v>
      </c>
      <c r="X110" s="36" t="s">
        <v>42</v>
      </c>
      <c r="Y110" s="36" t="s">
        <v>42</v>
      </c>
      <c r="Z110" s="39" t="s">
        <v>645</v>
      </c>
      <c r="AA110" s="36" t="s">
        <v>212</v>
      </c>
      <c r="AB110" s="36" t="s">
        <v>570</v>
      </c>
      <c r="AC110" s="61" t="s">
        <v>370</v>
      </c>
    </row>
    <row r="111" s="6" customFormat="1" ht="220" customHeight="1" spans="1:29">
      <c r="A111" s="36">
        <v>102</v>
      </c>
      <c r="B111" s="36" t="s">
        <v>646</v>
      </c>
      <c r="C111" s="36" t="s">
        <v>647</v>
      </c>
      <c r="D111" s="36" t="s">
        <v>544</v>
      </c>
      <c r="E111" s="36" t="s">
        <v>545</v>
      </c>
      <c r="F111" s="36" t="s">
        <v>546</v>
      </c>
      <c r="G111" s="36" t="s">
        <v>499</v>
      </c>
      <c r="H111" s="39" t="s">
        <v>648</v>
      </c>
      <c r="I111" s="45">
        <f t="shared" si="17"/>
        <v>325</v>
      </c>
      <c r="J111" s="45">
        <f t="shared" si="13"/>
        <v>325</v>
      </c>
      <c r="K111" s="36"/>
      <c r="L111" s="36"/>
      <c r="M111" s="36">
        <v>325</v>
      </c>
      <c r="N111" s="36"/>
      <c r="O111" s="36"/>
      <c r="P111" s="36"/>
      <c r="Q111" s="36"/>
      <c r="R111" s="36"/>
      <c r="S111" s="36"/>
      <c r="T111" s="36" t="s">
        <v>55</v>
      </c>
      <c r="U111" s="36">
        <v>90</v>
      </c>
      <c r="V111" s="36" t="s">
        <v>44</v>
      </c>
      <c r="W111" s="36" t="s">
        <v>192</v>
      </c>
      <c r="X111" s="36" t="s">
        <v>42</v>
      </c>
      <c r="Y111" s="36" t="s">
        <v>42</v>
      </c>
      <c r="Z111" s="39" t="s">
        <v>649</v>
      </c>
      <c r="AA111" s="36" t="s">
        <v>264</v>
      </c>
      <c r="AB111" s="36" t="s">
        <v>570</v>
      </c>
      <c r="AC111" s="61" t="s">
        <v>159</v>
      </c>
    </row>
    <row r="112" s="7" customFormat="1" ht="170" customHeight="1" spans="1:29">
      <c r="A112" s="36">
        <v>103</v>
      </c>
      <c r="B112" s="36" t="s">
        <v>650</v>
      </c>
      <c r="C112" s="69" t="s">
        <v>651</v>
      </c>
      <c r="D112" s="36" t="s">
        <v>544</v>
      </c>
      <c r="E112" s="36" t="s">
        <v>545</v>
      </c>
      <c r="F112" s="36" t="s">
        <v>546</v>
      </c>
      <c r="G112" s="36" t="s">
        <v>652</v>
      </c>
      <c r="H112" s="37" t="s">
        <v>653</v>
      </c>
      <c r="I112" s="45">
        <f t="shared" si="17"/>
        <v>600</v>
      </c>
      <c r="J112" s="45">
        <f t="shared" si="13"/>
        <v>600</v>
      </c>
      <c r="K112" s="36"/>
      <c r="L112" s="36">
        <v>600</v>
      </c>
      <c r="M112" s="36"/>
      <c r="N112" s="36"/>
      <c r="O112" s="36"/>
      <c r="P112" s="36"/>
      <c r="Q112" s="36"/>
      <c r="R112" s="36"/>
      <c r="S112" s="36"/>
      <c r="T112" s="36" t="s">
        <v>55</v>
      </c>
      <c r="U112" s="36">
        <v>2380</v>
      </c>
      <c r="V112" s="36" t="s">
        <v>44</v>
      </c>
      <c r="W112" s="36" t="s">
        <v>192</v>
      </c>
      <c r="X112" s="36" t="s">
        <v>42</v>
      </c>
      <c r="Y112" s="36" t="s">
        <v>44</v>
      </c>
      <c r="Z112" s="39" t="s">
        <v>654</v>
      </c>
      <c r="AA112" s="36" t="s">
        <v>167</v>
      </c>
      <c r="AB112" s="36"/>
      <c r="AC112" s="36" t="s">
        <v>180</v>
      </c>
    </row>
    <row r="113" s="6" customFormat="1" ht="162.75" spans="1:29">
      <c r="A113" s="36">
        <v>104</v>
      </c>
      <c r="B113" s="36" t="s">
        <v>655</v>
      </c>
      <c r="C113" s="69" t="s">
        <v>656</v>
      </c>
      <c r="D113" s="36" t="s">
        <v>544</v>
      </c>
      <c r="E113" s="36" t="s">
        <v>545</v>
      </c>
      <c r="F113" s="36" t="s">
        <v>546</v>
      </c>
      <c r="G113" s="36" t="s">
        <v>657</v>
      </c>
      <c r="H113" s="37" t="s">
        <v>658</v>
      </c>
      <c r="I113" s="45">
        <f t="shared" si="17"/>
        <v>265</v>
      </c>
      <c r="J113" s="45">
        <f t="shared" si="13"/>
        <v>265</v>
      </c>
      <c r="K113" s="36"/>
      <c r="L113" s="45">
        <v>265</v>
      </c>
      <c r="M113" s="36"/>
      <c r="N113" s="36"/>
      <c r="O113" s="36"/>
      <c r="P113" s="36"/>
      <c r="Q113" s="36"/>
      <c r="R113" s="36"/>
      <c r="S113" s="36"/>
      <c r="T113" s="36" t="s">
        <v>55</v>
      </c>
      <c r="U113" s="36">
        <v>2300</v>
      </c>
      <c r="V113" s="36" t="s">
        <v>44</v>
      </c>
      <c r="W113" s="36" t="s">
        <v>192</v>
      </c>
      <c r="X113" s="36" t="s">
        <v>42</v>
      </c>
      <c r="Y113" s="36" t="s">
        <v>44</v>
      </c>
      <c r="Z113" s="39" t="s">
        <v>659</v>
      </c>
      <c r="AA113" s="36" t="s">
        <v>153</v>
      </c>
      <c r="AB113" s="36"/>
      <c r="AC113" s="36" t="s">
        <v>180</v>
      </c>
    </row>
    <row r="114" s="10" customFormat="1" ht="36" customHeight="1" spans="1:29">
      <c r="A114" s="64" t="s">
        <v>660</v>
      </c>
      <c r="B114" s="65"/>
      <c r="C114" s="66">
        <v>1</v>
      </c>
      <c r="D114" s="66"/>
      <c r="E114" s="66"/>
      <c r="F114" s="33"/>
      <c r="G114" s="67"/>
      <c r="H114" s="35">
        <f>I114/I6</f>
        <v>0.0270680871841904</v>
      </c>
      <c r="I114" s="44">
        <f>J114+R114+S114</f>
        <v>2300</v>
      </c>
      <c r="J114" s="44">
        <f t="shared" si="13"/>
        <v>2300</v>
      </c>
      <c r="K114" s="71">
        <f t="shared" ref="K114:S114" si="18">K115</f>
        <v>2300</v>
      </c>
      <c r="L114" s="71">
        <f t="shared" si="18"/>
        <v>0</v>
      </c>
      <c r="M114" s="71">
        <f t="shared" si="18"/>
        <v>0</v>
      </c>
      <c r="N114" s="71">
        <f t="shared" si="18"/>
        <v>0</v>
      </c>
      <c r="O114" s="71">
        <f t="shared" si="18"/>
        <v>0</v>
      </c>
      <c r="P114" s="71">
        <f t="shared" si="18"/>
        <v>0</v>
      </c>
      <c r="Q114" s="71">
        <f t="shared" si="18"/>
        <v>0</v>
      </c>
      <c r="R114" s="71">
        <f t="shared" si="18"/>
        <v>0</v>
      </c>
      <c r="S114" s="71">
        <f t="shared" si="18"/>
        <v>0</v>
      </c>
      <c r="T114" s="72"/>
      <c r="U114" s="73"/>
      <c r="V114" s="34"/>
      <c r="W114" s="33"/>
      <c r="X114" s="33"/>
      <c r="Y114" s="33"/>
      <c r="Z114" s="34"/>
      <c r="AA114" s="33"/>
      <c r="AB114" s="33"/>
      <c r="AC114" s="33"/>
    </row>
    <row r="115" s="6" customFormat="1" ht="193" customHeight="1" spans="1:29">
      <c r="A115" s="36">
        <v>105</v>
      </c>
      <c r="B115" s="36" t="s">
        <v>661</v>
      </c>
      <c r="C115" s="36" t="s">
        <v>662</v>
      </c>
      <c r="D115" s="36" t="s">
        <v>663</v>
      </c>
      <c r="E115" s="36" t="s">
        <v>664</v>
      </c>
      <c r="F115" s="36" t="s">
        <v>665</v>
      </c>
      <c r="G115" s="36" t="s">
        <v>39</v>
      </c>
      <c r="H115" s="37" t="s">
        <v>666</v>
      </c>
      <c r="I115" s="45">
        <f>J115+R115</f>
        <v>2300</v>
      </c>
      <c r="J115" s="45">
        <f t="shared" si="13"/>
        <v>2300</v>
      </c>
      <c r="K115" s="36">
        <v>2300</v>
      </c>
      <c r="L115" s="36"/>
      <c r="M115" s="36"/>
      <c r="N115" s="36"/>
      <c r="O115" s="36"/>
      <c r="P115" s="36"/>
      <c r="Q115" s="36"/>
      <c r="R115" s="36"/>
      <c r="S115" s="36"/>
      <c r="T115" s="36" t="s">
        <v>55</v>
      </c>
      <c r="U115" s="36">
        <v>15400</v>
      </c>
      <c r="V115" s="36" t="s">
        <v>42</v>
      </c>
      <c r="W115" s="36" t="s">
        <v>667</v>
      </c>
      <c r="X115" s="36" t="s">
        <v>44</v>
      </c>
      <c r="Y115" s="36" t="s">
        <v>44</v>
      </c>
      <c r="Z115" s="39" t="s">
        <v>668</v>
      </c>
      <c r="AA115" s="36" t="s">
        <v>669</v>
      </c>
      <c r="AB115" s="36" t="s">
        <v>271</v>
      </c>
      <c r="AC115" s="61" t="s">
        <v>48</v>
      </c>
    </row>
    <row r="116" s="11" customFormat="1" ht="35" customHeight="1" spans="1:29">
      <c r="A116" s="64" t="s">
        <v>670</v>
      </c>
      <c r="B116" s="65"/>
      <c r="C116" s="66">
        <v>1</v>
      </c>
      <c r="D116" s="66"/>
      <c r="E116" s="66"/>
      <c r="F116" s="33"/>
      <c r="G116" s="67"/>
      <c r="H116" s="35">
        <f>I116/I6</f>
        <v>0.000588436677917184</v>
      </c>
      <c r="I116" s="44">
        <f>J116+R116+S116</f>
        <v>50</v>
      </c>
      <c r="J116" s="44">
        <f t="shared" si="13"/>
        <v>50</v>
      </c>
      <c r="K116" s="71">
        <f t="shared" ref="K116:S116" si="19">K117</f>
        <v>0</v>
      </c>
      <c r="L116" s="71">
        <f t="shared" si="19"/>
        <v>0</v>
      </c>
      <c r="M116" s="71">
        <f t="shared" si="19"/>
        <v>0</v>
      </c>
      <c r="N116" s="71">
        <f t="shared" si="19"/>
        <v>0</v>
      </c>
      <c r="O116" s="71">
        <f t="shared" si="19"/>
        <v>50</v>
      </c>
      <c r="P116" s="71">
        <f t="shared" si="19"/>
        <v>0</v>
      </c>
      <c r="Q116" s="71">
        <f t="shared" si="19"/>
        <v>0</v>
      </c>
      <c r="R116" s="71">
        <f t="shared" si="19"/>
        <v>0</v>
      </c>
      <c r="S116" s="71">
        <f t="shared" si="19"/>
        <v>0</v>
      </c>
      <c r="T116" s="72"/>
      <c r="U116" s="73"/>
      <c r="V116" s="34"/>
      <c r="W116" s="33"/>
      <c r="X116" s="33"/>
      <c r="Y116" s="33"/>
      <c r="Z116" s="34"/>
      <c r="AA116" s="33"/>
      <c r="AB116" s="33"/>
      <c r="AC116" s="33"/>
    </row>
    <row r="117" s="12" customFormat="1" ht="166" customHeight="1" spans="1:29">
      <c r="A117" s="36">
        <v>106</v>
      </c>
      <c r="B117" s="36" t="s">
        <v>671</v>
      </c>
      <c r="C117" s="41" t="s">
        <v>672</v>
      </c>
      <c r="D117" s="41" t="s">
        <v>673</v>
      </c>
      <c r="E117" s="41" t="s">
        <v>673</v>
      </c>
      <c r="F117" s="41" t="s">
        <v>674</v>
      </c>
      <c r="G117" s="41" t="s">
        <v>39</v>
      </c>
      <c r="H117" s="37" t="s">
        <v>675</v>
      </c>
      <c r="I117" s="45">
        <f>J117+R117</f>
        <v>50</v>
      </c>
      <c r="J117" s="45">
        <f t="shared" si="13"/>
        <v>50</v>
      </c>
      <c r="K117" s="36"/>
      <c r="L117" s="36"/>
      <c r="M117" s="36"/>
      <c r="N117" s="36"/>
      <c r="O117" s="36">
        <v>50</v>
      </c>
      <c r="P117" s="36"/>
      <c r="Q117" s="36"/>
      <c r="R117" s="36"/>
      <c r="S117" s="36"/>
      <c r="T117" s="41" t="s">
        <v>673</v>
      </c>
      <c r="U117" s="36">
        <v>7000</v>
      </c>
      <c r="V117" s="41" t="s">
        <v>676</v>
      </c>
      <c r="W117" s="41" t="s">
        <v>677</v>
      </c>
      <c r="X117" s="41" t="s">
        <v>678</v>
      </c>
      <c r="Y117" s="41" t="s">
        <v>678</v>
      </c>
      <c r="Z117" s="39" t="s">
        <v>679</v>
      </c>
      <c r="AA117" s="41" t="s">
        <v>680</v>
      </c>
      <c r="AB117" s="41" t="s">
        <v>681</v>
      </c>
      <c r="AC117" s="75" t="s">
        <v>682</v>
      </c>
    </row>
  </sheetData>
  <autoFilter ref="A5:AD117">
    <extLst/>
  </autoFilter>
  <mergeCells count="36">
    <mergeCell ref="A1:AA1"/>
    <mergeCell ref="J2:S2"/>
    <mergeCell ref="J3:Q3"/>
    <mergeCell ref="K4:L4"/>
    <mergeCell ref="M4:N4"/>
    <mergeCell ref="A6:C6"/>
    <mergeCell ref="A7:B7"/>
    <mergeCell ref="A86:B86"/>
    <mergeCell ref="A91:B91"/>
    <mergeCell ref="A114:B114"/>
    <mergeCell ref="A116:B116"/>
    <mergeCell ref="A2:A5"/>
    <mergeCell ref="B2:B5"/>
    <mergeCell ref="C2:C5"/>
    <mergeCell ref="D2:D5"/>
    <mergeCell ref="E2:E5"/>
    <mergeCell ref="F2:F5"/>
    <mergeCell ref="G2:G5"/>
    <mergeCell ref="H2:H5"/>
    <mergeCell ref="I2:I5"/>
    <mergeCell ref="J4:J5"/>
    <mergeCell ref="O4:O5"/>
    <mergeCell ref="P4:P5"/>
    <mergeCell ref="Q4:Q5"/>
    <mergeCell ref="R3:R5"/>
    <mergeCell ref="S3:S5"/>
    <mergeCell ref="T2:T5"/>
    <mergeCell ref="U2:U5"/>
    <mergeCell ref="V2:V5"/>
    <mergeCell ref="W2:W5"/>
    <mergeCell ref="X2:X5"/>
    <mergeCell ref="Y2:Y5"/>
    <mergeCell ref="Z2:Z5"/>
    <mergeCell ref="AA2:AA5"/>
    <mergeCell ref="AB2:AB5"/>
    <mergeCell ref="AC2:AC5"/>
  </mergeCells>
  <dataValidations count="1">
    <dataValidation type="list" allowBlank="1" showInputMessage="1" showErrorMessage="1" sqref="T30">
      <formula1>"土地流转,就业务工,带动生产,帮助产销对接,资产入股,收益分红,其他"</formula1>
    </dataValidation>
  </dataValidations>
  <pageMargins left="0.66875" right="0.66875" top="0.472222222222222" bottom="0.314583333333333" header="0.298611111111111" footer="0.298611111111111"/>
  <pageSetup paperSize="8" scale="47" fitToHeight="0" orientation="landscape" horizontalDpi="600"/>
  <headerFooter>
    <oddFooter>&amp;C第 &amp;P 页，共 &amp;N 页</oddFooter>
  </headerFooter>
  <ignoredErrors>
    <ignoredError sqref="I91 I86 I7" formula="1"/>
  </ignoredError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2026年项目表 (3.2)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Administrator</cp:lastModifiedBy>
  <dcterms:created xsi:type="dcterms:W3CDTF">2023-05-12T11:15:00Z</dcterms:created>
  <dcterms:modified xsi:type="dcterms:W3CDTF">2026-04-20T04:13:08Z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34CFC8217DB640C59D8615094512C21E_13</vt:lpwstr>
  </property>
  <property fmtid="{D5CDD505-2E9C-101B-9397-08002B2CF9AE}" pid="4" name="KSOReadingLayout">
    <vt:bool>true</vt:bool>
  </property>
  <property fmtid="{D5CDD505-2E9C-101B-9397-08002B2CF9AE}" pid="5" name="CalculationRule">
    <vt:i4>0</vt:i4>
  </property>
</Properties>
</file>